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20" windowHeight="11250" activeTab="1"/>
  </bookViews>
  <sheets>
    <sheet name="统计" sheetId="5" r:id="rId1"/>
    <sheet name="专业课 " sheetId="4" r:id="rId2"/>
    <sheet name="Sheet1" sheetId="1" r:id="rId3"/>
    <sheet name="Sheet2" sheetId="2" r:id="rId4"/>
    <sheet name="Sheet3" sheetId="3" r:id="rId5"/>
  </sheets>
  <definedNames>
    <definedName name="_xlnm._FilterDatabase" localSheetId="1" hidden="1">'专业课 '!$A$1:$L$162</definedName>
    <definedName name="_xlnm.Print_Titles" localSheetId="1">'专业课 '!$1:$1</definedName>
  </definedNames>
  <calcPr calcId="145621"/>
</workbook>
</file>

<file path=xl/calcChain.xml><?xml version="1.0" encoding="utf-8"?>
<calcChain xmlns="http://schemas.openxmlformats.org/spreadsheetml/2006/main">
  <c r="X44" i="5" l="1"/>
  <c r="Y44" i="5" s="1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X43" i="5" s="1"/>
  <c r="C43" i="5"/>
  <c r="X42" i="5"/>
  <c r="Y42" i="5" s="1"/>
  <c r="X41" i="5"/>
  <c r="Y41" i="5" s="1"/>
  <c r="X40" i="5"/>
  <c r="Y40" i="5" s="1"/>
  <c r="X39" i="5"/>
  <c r="Y39" i="5" s="1"/>
  <c r="X38" i="5"/>
  <c r="Y38" i="5" s="1"/>
  <c r="X37" i="5"/>
  <c r="Y37" i="5" s="1"/>
  <c r="X36" i="5"/>
  <c r="Y36" i="5" s="1"/>
  <c r="X35" i="5"/>
  <c r="Y35" i="5" s="1"/>
  <c r="X34" i="5"/>
  <c r="Y34" i="5" s="1"/>
  <c r="X33" i="5"/>
  <c r="Y33" i="5" s="1"/>
  <c r="X32" i="5"/>
  <c r="Y32" i="5" s="1"/>
  <c r="X31" i="5"/>
  <c r="Y31" i="5" s="1"/>
  <c r="X30" i="5"/>
  <c r="Y30" i="5" s="1"/>
  <c r="X29" i="5"/>
  <c r="Y29" i="5" s="1"/>
  <c r="X28" i="5"/>
  <c r="Y28" i="5" s="1"/>
  <c r="X27" i="5"/>
  <c r="Y27" i="5" s="1"/>
  <c r="X26" i="5"/>
  <c r="Y26" i="5" s="1"/>
  <c r="X25" i="5"/>
  <c r="Y25" i="5" s="1"/>
  <c r="X24" i="5"/>
  <c r="Y24" i="5" s="1"/>
  <c r="X23" i="5"/>
  <c r="Y23" i="5" s="1"/>
  <c r="X22" i="5"/>
  <c r="Y22" i="5" s="1"/>
  <c r="X21" i="5"/>
  <c r="Y21" i="5" s="1"/>
  <c r="X20" i="5"/>
  <c r="Y20" i="5" s="1"/>
  <c r="X19" i="5"/>
  <c r="Y19" i="5" s="1"/>
  <c r="X18" i="5"/>
  <c r="Y18" i="5" s="1"/>
  <c r="X17" i="5"/>
  <c r="Y17" i="5" s="1"/>
  <c r="X16" i="5"/>
  <c r="Y16" i="5" s="1"/>
  <c r="X15" i="5"/>
  <c r="Y15" i="5" s="1"/>
  <c r="X14" i="5"/>
  <c r="Y14" i="5" s="1"/>
  <c r="X13" i="5"/>
  <c r="Y13" i="5" s="1"/>
  <c r="X12" i="5"/>
  <c r="Y12" i="5" s="1"/>
  <c r="X11" i="5"/>
  <c r="Y11" i="5" s="1"/>
  <c r="X10" i="5"/>
  <c r="Y10" i="5" s="1"/>
  <c r="X9" i="5"/>
  <c r="Y9" i="5" s="1"/>
  <c r="X8" i="5"/>
  <c r="Y8" i="5" s="1"/>
  <c r="X7" i="5"/>
  <c r="Y7" i="5" s="1"/>
  <c r="X6" i="5"/>
  <c r="Y6" i="5" s="1"/>
  <c r="X5" i="5"/>
  <c r="Y5" i="5" s="1"/>
  <c r="X4" i="5"/>
  <c r="Y4" i="5" s="1"/>
  <c r="X3" i="5"/>
  <c r="Y3" i="5" s="1"/>
  <c r="X2" i="5"/>
  <c r="Y2" i="5" s="1"/>
  <c r="Y43" i="5" l="1"/>
</calcChain>
</file>

<file path=xl/sharedStrings.xml><?xml version="1.0" encoding="utf-8"?>
<sst xmlns="http://schemas.openxmlformats.org/spreadsheetml/2006/main" count="1866" uniqueCount="291">
  <si>
    <t>序号</t>
    <phoneticPr fontId="4" type="noConversion"/>
  </si>
  <si>
    <t>班级</t>
    <phoneticPr fontId="4" type="noConversion"/>
  </si>
  <si>
    <t>人数</t>
    <phoneticPr fontId="4" type="noConversion"/>
  </si>
  <si>
    <t>课程名称</t>
    <phoneticPr fontId="4" type="noConversion"/>
  </si>
  <si>
    <t>周次</t>
    <phoneticPr fontId="4" type="noConversion"/>
  </si>
  <si>
    <t>考试时间</t>
    <phoneticPr fontId="4" type="noConversion"/>
  </si>
  <si>
    <t>考试地点</t>
    <phoneticPr fontId="4" type="noConversion"/>
  </si>
  <si>
    <t>考试形式</t>
    <phoneticPr fontId="4" type="noConversion"/>
  </si>
  <si>
    <t>任课教师</t>
    <phoneticPr fontId="4" type="noConversion"/>
  </si>
  <si>
    <t>监考人员1</t>
    <phoneticPr fontId="4" type="noConversion"/>
  </si>
  <si>
    <t>监考人员2</t>
    <phoneticPr fontId="4" type="noConversion"/>
  </si>
  <si>
    <t>巡考</t>
    <phoneticPr fontId="4" type="noConversion"/>
  </si>
  <si>
    <r>
      <t>17会计</t>
    </r>
    <r>
      <rPr>
        <sz val="10"/>
        <rFont val="宋体"/>
        <charset val="134"/>
      </rPr>
      <t>3</t>
    </r>
    <phoneticPr fontId="4" type="noConversion"/>
  </si>
  <si>
    <t>会计制度设计</t>
    <phoneticPr fontId="4" type="noConversion"/>
  </si>
  <si>
    <t>2019年6月21日14:30-16:30</t>
    <phoneticPr fontId="4" type="noConversion"/>
  </si>
  <si>
    <t>513#</t>
    <phoneticPr fontId="4" type="noConversion"/>
  </si>
  <si>
    <t>闭卷</t>
    <phoneticPr fontId="4" type="noConversion"/>
  </si>
  <si>
    <t>方耀</t>
    <phoneticPr fontId="4" type="noConversion"/>
  </si>
  <si>
    <t>/</t>
    <phoneticPr fontId="4" type="noConversion"/>
  </si>
  <si>
    <t xml:space="preserve">何雪莲  覃龙飞 </t>
    <phoneticPr fontId="4" type="noConversion"/>
  </si>
  <si>
    <r>
      <t>17会计</t>
    </r>
    <r>
      <rPr>
        <sz val="10"/>
        <rFont val="宋体"/>
        <charset val="134"/>
      </rPr>
      <t>4</t>
    </r>
    <phoneticPr fontId="4" type="noConversion"/>
  </si>
  <si>
    <r>
      <t>17会计</t>
    </r>
    <r>
      <rPr>
        <sz val="10"/>
        <rFont val="宋体"/>
        <charset val="134"/>
      </rPr>
      <t>5</t>
    </r>
    <phoneticPr fontId="4" type="noConversion"/>
  </si>
  <si>
    <t>孙丽</t>
    <phoneticPr fontId="4" type="noConversion"/>
  </si>
  <si>
    <t>王晓辉</t>
    <phoneticPr fontId="4" type="noConversion"/>
  </si>
  <si>
    <r>
      <t>17连锁</t>
    </r>
    <r>
      <rPr>
        <sz val="10"/>
        <rFont val="宋体"/>
        <charset val="134"/>
      </rPr>
      <t>1</t>
    </r>
    <phoneticPr fontId="4" type="noConversion"/>
  </si>
  <si>
    <t>门店销售与服务</t>
    <phoneticPr fontId="4" type="noConversion"/>
  </si>
  <si>
    <t>520#</t>
    <phoneticPr fontId="4" type="noConversion"/>
  </si>
  <si>
    <t>周莉</t>
    <phoneticPr fontId="4" type="noConversion"/>
  </si>
  <si>
    <t>郑国芳</t>
    <phoneticPr fontId="4" type="noConversion"/>
  </si>
  <si>
    <t>徐慧娥</t>
    <phoneticPr fontId="4" type="noConversion"/>
  </si>
  <si>
    <r>
      <t>17连锁</t>
    </r>
    <r>
      <rPr>
        <sz val="10"/>
        <rFont val="宋体"/>
        <charset val="134"/>
      </rPr>
      <t>2</t>
    </r>
    <phoneticPr fontId="4" type="noConversion"/>
  </si>
  <si>
    <t>518#</t>
    <phoneticPr fontId="4" type="noConversion"/>
  </si>
  <si>
    <t>郑巨坤</t>
    <phoneticPr fontId="4" type="noConversion"/>
  </si>
  <si>
    <t>彭珊珊</t>
    <phoneticPr fontId="4" type="noConversion"/>
  </si>
  <si>
    <r>
      <t>17营销</t>
    </r>
    <r>
      <rPr>
        <sz val="10"/>
        <rFont val="宋体"/>
        <charset val="134"/>
      </rPr>
      <t>1</t>
    </r>
    <phoneticPr fontId="4" type="noConversion"/>
  </si>
  <si>
    <t>中医药基础</t>
    <phoneticPr fontId="4" type="noConversion"/>
  </si>
  <si>
    <t>511#</t>
    <phoneticPr fontId="4" type="noConversion"/>
  </si>
  <si>
    <t>汪建刚</t>
    <phoneticPr fontId="4" type="noConversion"/>
  </si>
  <si>
    <t>鲍建军</t>
    <phoneticPr fontId="4" type="noConversion"/>
  </si>
  <si>
    <t>吾雅平</t>
    <phoneticPr fontId="4" type="noConversion"/>
  </si>
  <si>
    <r>
      <t>17营销</t>
    </r>
    <r>
      <rPr>
        <sz val="10"/>
        <rFont val="宋体"/>
        <charset val="134"/>
      </rPr>
      <t>2</t>
    </r>
    <phoneticPr fontId="4" type="noConversion"/>
  </si>
  <si>
    <t>公共关系学</t>
    <phoneticPr fontId="4" type="noConversion"/>
  </si>
  <si>
    <t>2019年6月24日14:30-16:30</t>
    <phoneticPr fontId="4" type="noConversion"/>
  </si>
  <si>
    <t>敬坤</t>
    <phoneticPr fontId="4" type="noConversion"/>
  </si>
  <si>
    <t>郑祥玉</t>
    <phoneticPr fontId="4" type="noConversion"/>
  </si>
  <si>
    <t>17连锁3</t>
    <phoneticPr fontId="4" type="noConversion"/>
  </si>
  <si>
    <t>客户服务与管理</t>
    <phoneticPr fontId="4" type="noConversion"/>
  </si>
  <si>
    <t>郑志珍</t>
    <phoneticPr fontId="4" type="noConversion"/>
  </si>
  <si>
    <t>17连锁4</t>
    <phoneticPr fontId="4" type="noConversion"/>
  </si>
  <si>
    <r>
      <t>17英语</t>
    </r>
    <r>
      <rPr>
        <sz val="10"/>
        <rFont val="宋体"/>
        <charset val="134"/>
      </rPr>
      <t>1</t>
    </r>
    <phoneticPr fontId="4" type="noConversion"/>
  </si>
  <si>
    <t>跨文化交际</t>
    <phoneticPr fontId="4" type="noConversion"/>
  </si>
  <si>
    <t>李静</t>
    <phoneticPr fontId="4" type="noConversion"/>
  </si>
  <si>
    <t>林君</t>
    <phoneticPr fontId="4" type="noConversion"/>
  </si>
  <si>
    <t>吕惠燕</t>
    <phoneticPr fontId="4" type="noConversion"/>
  </si>
  <si>
    <r>
      <t>17英语</t>
    </r>
    <r>
      <rPr>
        <sz val="10"/>
        <rFont val="宋体"/>
        <charset val="134"/>
      </rPr>
      <t>2</t>
    </r>
    <phoneticPr fontId="4" type="noConversion"/>
  </si>
  <si>
    <t>门店营销策划</t>
    <phoneticPr fontId="4" type="noConversion"/>
  </si>
  <si>
    <t>谭金艳</t>
    <phoneticPr fontId="4" type="noConversion"/>
  </si>
  <si>
    <t>陶莉莉</t>
    <phoneticPr fontId="4" type="noConversion"/>
  </si>
  <si>
    <t>税法理论与实务</t>
    <phoneticPr fontId="4" type="noConversion"/>
  </si>
  <si>
    <t>财金综合实训室</t>
    <phoneticPr fontId="4" type="noConversion"/>
  </si>
  <si>
    <t>闭卷机考</t>
    <phoneticPr fontId="4" type="noConversion"/>
  </si>
  <si>
    <t>周亚珍</t>
    <phoneticPr fontId="4" type="noConversion"/>
  </si>
  <si>
    <t>傅赟</t>
    <phoneticPr fontId="4" type="noConversion"/>
  </si>
  <si>
    <r>
      <t>17会计</t>
    </r>
    <r>
      <rPr>
        <sz val="10"/>
        <rFont val="宋体"/>
        <charset val="134"/>
      </rPr>
      <t>2</t>
    </r>
    <phoneticPr fontId="4" type="noConversion"/>
  </si>
  <si>
    <t>小企业会计实务</t>
    <phoneticPr fontId="4" type="noConversion"/>
  </si>
  <si>
    <t>510#</t>
    <phoneticPr fontId="4" type="noConversion"/>
  </si>
  <si>
    <t>刘卫军</t>
    <phoneticPr fontId="4" type="noConversion"/>
  </si>
  <si>
    <r>
      <t>1-</t>
    </r>
    <r>
      <rPr>
        <sz val="10"/>
        <rFont val="宋体"/>
        <charset val="134"/>
      </rPr>
      <t>40</t>
    </r>
    <phoneticPr fontId="4" type="noConversion"/>
  </si>
  <si>
    <t>商务英语笔译</t>
    <phoneticPr fontId="4" type="noConversion"/>
  </si>
  <si>
    <t>2019年6月25日08:30-10:30</t>
    <phoneticPr fontId="4" type="noConversion"/>
  </si>
  <si>
    <t>贺美娜</t>
    <phoneticPr fontId="4" type="noConversion"/>
  </si>
  <si>
    <t>1-40</t>
    <phoneticPr fontId="4" type="noConversion"/>
  </si>
  <si>
    <t>徐媛媛</t>
    <phoneticPr fontId="4" type="noConversion"/>
  </si>
  <si>
    <t>王艳净</t>
    <phoneticPr fontId="4" type="noConversion"/>
  </si>
  <si>
    <r>
      <t>4</t>
    </r>
    <r>
      <rPr>
        <sz val="10"/>
        <rFont val="宋体"/>
        <charset val="134"/>
      </rPr>
      <t>1-44</t>
    </r>
    <phoneticPr fontId="4" type="noConversion"/>
  </si>
  <si>
    <t>41-46</t>
    <phoneticPr fontId="4" type="noConversion"/>
  </si>
  <si>
    <r>
      <t>18营销</t>
    </r>
    <r>
      <rPr>
        <sz val="10"/>
        <rFont val="宋体"/>
        <charset val="134"/>
      </rPr>
      <t>1</t>
    </r>
    <phoneticPr fontId="4" type="noConversion"/>
  </si>
  <si>
    <t>网络营销</t>
    <phoneticPr fontId="4" type="noConversion"/>
  </si>
  <si>
    <t>李娜</t>
    <phoneticPr fontId="4" type="noConversion"/>
  </si>
  <si>
    <t>郑玲</t>
    <phoneticPr fontId="4" type="noConversion"/>
  </si>
  <si>
    <r>
      <t>18营销</t>
    </r>
    <r>
      <rPr>
        <sz val="10"/>
        <rFont val="宋体"/>
        <charset val="134"/>
      </rPr>
      <t>2</t>
    </r>
    <phoneticPr fontId="4" type="noConversion"/>
  </si>
  <si>
    <t>销售管理</t>
    <phoneticPr fontId="4" type="noConversion"/>
  </si>
  <si>
    <t>何宝奇</t>
    <phoneticPr fontId="4" type="noConversion"/>
  </si>
  <si>
    <t>杨明斐</t>
    <phoneticPr fontId="4" type="noConversion"/>
  </si>
  <si>
    <t>蔡维睿</t>
    <phoneticPr fontId="4" type="noConversion"/>
  </si>
  <si>
    <r>
      <t>18会计</t>
    </r>
    <r>
      <rPr>
        <sz val="10"/>
        <rFont val="宋体"/>
        <charset val="134"/>
      </rPr>
      <t>1</t>
    </r>
    <phoneticPr fontId="4" type="noConversion"/>
  </si>
  <si>
    <t>财政基础</t>
    <phoneticPr fontId="4" type="noConversion"/>
  </si>
  <si>
    <t>2019年6月25日14:30-16:30</t>
    <phoneticPr fontId="4" type="noConversion"/>
  </si>
  <si>
    <t>宋建军</t>
    <phoneticPr fontId="4" type="noConversion"/>
  </si>
  <si>
    <r>
      <t>18会计</t>
    </r>
    <r>
      <rPr>
        <sz val="10"/>
        <rFont val="宋体"/>
        <charset val="134"/>
      </rPr>
      <t>2</t>
    </r>
    <phoneticPr fontId="4" type="noConversion"/>
  </si>
  <si>
    <r>
      <t>18会计</t>
    </r>
    <r>
      <rPr>
        <sz val="10"/>
        <rFont val="宋体"/>
        <charset val="134"/>
      </rPr>
      <t>3</t>
    </r>
    <phoneticPr fontId="4" type="noConversion"/>
  </si>
  <si>
    <r>
      <t>18会计</t>
    </r>
    <r>
      <rPr>
        <sz val="10"/>
        <rFont val="宋体"/>
        <charset val="134"/>
      </rPr>
      <t>4</t>
    </r>
    <phoneticPr fontId="4" type="noConversion"/>
  </si>
  <si>
    <t>18会计5</t>
    <phoneticPr fontId="4" type="noConversion"/>
  </si>
  <si>
    <t>3+重修9</t>
    <phoneticPr fontId="4" type="noConversion"/>
  </si>
  <si>
    <r>
      <t>18连锁</t>
    </r>
    <r>
      <rPr>
        <sz val="10"/>
        <rFont val="宋体"/>
        <charset val="134"/>
      </rPr>
      <t>1</t>
    </r>
    <phoneticPr fontId="4" type="noConversion"/>
  </si>
  <si>
    <t>市场营销</t>
  </si>
  <si>
    <t>徐红香</t>
    <phoneticPr fontId="4" type="noConversion"/>
  </si>
  <si>
    <r>
      <t>18连锁</t>
    </r>
    <r>
      <rPr>
        <sz val="10"/>
        <rFont val="宋体"/>
        <charset val="134"/>
      </rPr>
      <t>2</t>
    </r>
    <phoneticPr fontId="4" type="noConversion"/>
  </si>
  <si>
    <t>姜慧敏</t>
    <phoneticPr fontId="4" type="noConversion"/>
  </si>
  <si>
    <t>听力Ⅳ</t>
    <phoneticPr fontId="4" type="noConversion"/>
  </si>
  <si>
    <t>2019年6月25日14:30-16:00</t>
    <phoneticPr fontId="4" type="noConversion"/>
  </si>
  <si>
    <t>语音室2</t>
    <phoneticPr fontId="4" type="noConversion"/>
  </si>
  <si>
    <t>语音室3</t>
    <phoneticPr fontId="4" type="noConversion"/>
  </si>
  <si>
    <t>黄芳</t>
    <phoneticPr fontId="4" type="noConversion"/>
  </si>
  <si>
    <t>赵慧慧</t>
    <phoneticPr fontId="4" type="noConversion"/>
  </si>
  <si>
    <t>会计职业道德</t>
    <phoneticPr fontId="4" type="noConversion"/>
  </si>
  <si>
    <t>2019年6月26日08:30-10:30</t>
    <phoneticPr fontId="4" type="noConversion"/>
  </si>
  <si>
    <t>潘燕军</t>
    <phoneticPr fontId="4" type="noConversion"/>
  </si>
  <si>
    <t>陈志杰</t>
    <phoneticPr fontId="4" type="noConversion"/>
  </si>
  <si>
    <t>蓝晓宁</t>
    <phoneticPr fontId="4" type="noConversion"/>
  </si>
  <si>
    <r>
      <t>3</t>
    </r>
    <r>
      <rPr>
        <sz val="10"/>
        <rFont val="宋体"/>
        <charset val="134"/>
      </rPr>
      <t>+补修11</t>
    </r>
    <phoneticPr fontId="4" type="noConversion"/>
  </si>
  <si>
    <r>
      <t>18会计</t>
    </r>
    <r>
      <rPr>
        <sz val="10"/>
        <rFont val="宋体"/>
        <charset val="134"/>
      </rPr>
      <t>5</t>
    </r>
    <phoneticPr fontId="4" type="noConversion"/>
  </si>
  <si>
    <t>商务谈判</t>
    <phoneticPr fontId="4" type="noConversion"/>
  </si>
  <si>
    <t>汪红林</t>
    <phoneticPr fontId="4" type="noConversion"/>
  </si>
  <si>
    <t>508#</t>
    <phoneticPr fontId="4" type="noConversion"/>
  </si>
  <si>
    <t>徐丽芳</t>
    <phoneticPr fontId="4" type="noConversion"/>
  </si>
  <si>
    <t>509#</t>
    <phoneticPr fontId="4" type="noConversion"/>
  </si>
  <si>
    <t>蒋雪芬</t>
    <phoneticPr fontId="4" type="noConversion"/>
  </si>
  <si>
    <t>17会计1</t>
    <phoneticPr fontId="4" type="noConversion"/>
  </si>
  <si>
    <t>出纳实务（会计核算）</t>
    <phoneticPr fontId="4" type="noConversion"/>
  </si>
  <si>
    <t>2019年6月26日15:30-17:30</t>
    <phoneticPr fontId="4" type="noConversion"/>
  </si>
  <si>
    <t>505#</t>
    <phoneticPr fontId="4" type="noConversion"/>
  </si>
  <si>
    <t>506#</t>
    <phoneticPr fontId="4" type="noConversion"/>
  </si>
  <si>
    <t>17会计4</t>
    <phoneticPr fontId="4" type="noConversion"/>
  </si>
  <si>
    <t>507#</t>
    <phoneticPr fontId="4" type="noConversion"/>
  </si>
  <si>
    <t>何旭娟</t>
    <phoneticPr fontId="4" type="noConversion"/>
  </si>
  <si>
    <t>朱晓蓉</t>
    <phoneticPr fontId="4" type="noConversion"/>
  </si>
  <si>
    <r>
      <t>18英语</t>
    </r>
    <r>
      <rPr>
        <sz val="10"/>
        <rFont val="宋体"/>
        <charset val="134"/>
      </rPr>
      <t>1</t>
    </r>
    <phoneticPr fontId="4" type="noConversion"/>
  </si>
  <si>
    <t>泛读Ⅱ</t>
    <phoneticPr fontId="4" type="noConversion"/>
  </si>
  <si>
    <t>阶西1-2</t>
    <phoneticPr fontId="4" type="noConversion"/>
  </si>
  <si>
    <r>
      <t>18英语</t>
    </r>
    <r>
      <rPr>
        <sz val="10"/>
        <rFont val="宋体"/>
        <charset val="134"/>
      </rPr>
      <t>2</t>
    </r>
    <phoneticPr fontId="4" type="noConversion"/>
  </si>
  <si>
    <t>阶西1-3</t>
    <phoneticPr fontId="4" type="noConversion"/>
  </si>
  <si>
    <r>
      <t>17会计</t>
    </r>
    <r>
      <rPr>
        <sz val="10"/>
        <rFont val="宋体"/>
        <charset val="134"/>
      </rPr>
      <t>1</t>
    </r>
    <phoneticPr fontId="4" type="noConversion"/>
  </si>
  <si>
    <t>管理会计（财务管理）</t>
    <phoneticPr fontId="4" type="noConversion"/>
  </si>
  <si>
    <t>夏静波</t>
    <phoneticPr fontId="4" type="noConversion"/>
  </si>
  <si>
    <t>李凌</t>
    <phoneticPr fontId="4" type="noConversion"/>
  </si>
  <si>
    <t>曾诗蓉</t>
    <phoneticPr fontId="4" type="noConversion"/>
  </si>
  <si>
    <t>管理信息系统</t>
    <phoneticPr fontId="4" type="noConversion"/>
  </si>
  <si>
    <t>邹炜</t>
    <phoneticPr fontId="4" type="noConversion"/>
  </si>
  <si>
    <r>
      <t>17连锁</t>
    </r>
    <r>
      <rPr>
        <sz val="10"/>
        <rFont val="宋体"/>
        <charset val="134"/>
      </rPr>
      <t>3</t>
    </r>
    <phoneticPr fontId="4" type="noConversion"/>
  </si>
  <si>
    <t>广告实务</t>
    <phoneticPr fontId="4" type="noConversion"/>
  </si>
  <si>
    <t>詹雪琼</t>
    <phoneticPr fontId="4" type="noConversion"/>
  </si>
  <si>
    <t>商务礼仪</t>
    <phoneticPr fontId="4" type="noConversion"/>
  </si>
  <si>
    <t>阶西1-4</t>
    <phoneticPr fontId="4" type="noConversion"/>
  </si>
  <si>
    <t>章俐</t>
    <phoneticPr fontId="4" type="noConversion"/>
  </si>
  <si>
    <t>阶西1-5</t>
  </si>
  <si>
    <t>阶西2-1</t>
    <phoneticPr fontId="4" type="noConversion"/>
  </si>
  <si>
    <t>17金融</t>
    <phoneticPr fontId="4" type="noConversion"/>
  </si>
  <si>
    <t>商业银行业务实践1</t>
    <phoneticPr fontId="4" type="noConversion"/>
  </si>
  <si>
    <t>姚惠芬</t>
    <phoneticPr fontId="4" type="noConversion"/>
  </si>
  <si>
    <t>许妍谢</t>
    <phoneticPr fontId="4" type="noConversion"/>
  </si>
  <si>
    <t>保险理论与实务</t>
    <phoneticPr fontId="4" type="noConversion"/>
  </si>
  <si>
    <t>2019年6月27日08:30-10:30</t>
    <phoneticPr fontId="4" type="noConversion"/>
  </si>
  <si>
    <t>黄娟</t>
    <phoneticPr fontId="4" type="noConversion"/>
  </si>
  <si>
    <t>连锁企业信息管理</t>
  </si>
  <si>
    <t>姚春</t>
    <phoneticPr fontId="4" type="noConversion"/>
  </si>
  <si>
    <t>人力资源管理</t>
    <phoneticPr fontId="4" type="noConversion"/>
  </si>
  <si>
    <t>戴盛</t>
    <phoneticPr fontId="4" type="noConversion"/>
  </si>
  <si>
    <t>统计基础</t>
    <phoneticPr fontId="4" type="noConversion"/>
  </si>
  <si>
    <t>吴逸冰</t>
    <phoneticPr fontId="4" type="noConversion"/>
  </si>
  <si>
    <t>何昊</t>
    <phoneticPr fontId="4" type="noConversion"/>
  </si>
  <si>
    <t>公司战略与风险管理</t>
    <phoneticPr fontId="4" type="noConversion"/>
  </si>
  <si>
    <t>2019年6月27日14:30-16:30</t>
    <phoneticPr fontId="4" type="noConversion"/>
  </si>
  <si>
    <t>江叶强</t>
    <phoneticPr fontId="4" type="noConversion"/>
  </si>
  <si>
    <t>连锁企业营销策划</t>
    <phoneticPr fontId="4" type="noConversion"/>
  </si>
  <si>
    <t>姜晓娟</t>
    <phoneticPr fontId="4" type="noConversion"/>
  </si>
  <si>
    <r>
      <t>1</t>
    </r>
    <r>
      <rPr>
        <sz val="10"/>
        <rFont val="宋体"/>
        <charset val="134"/>
      </rPr>
      <t>-40</t>
    </r>
    <phoneticPr fontId="4" type="noConversion"/>
  </si>
  <si>
    <t>外贸英语函电</t>
    <phoneticPr fontId="4" type="noConversion"/>
  </si>
  <si>
    <r>
      <t>4</t>
    </r>
    <r>
      <rPr>
        <sz val="10"/>
        <rFont val="宋体"/>
        <charset val="134"/>
      </rPr>
      <t>1-46</t>
    </r>
    <phoneticPr fontId="4" type="noConversion"/>
  </si>
  <si>
    <t>营销心理学</t>
    <phoneticPr fontId="4" type="noConversion"/>
  </si>
  <si>
    <t>18金融</t>
    <phoneticPr fontId="4" type="noConversion"/>
  </si>
  <si>
    <t>个人理财</t>
  </si>
  <si>
    <t>2019年6月28日08:30-10:30</t>
    <phoneticPr fontId="4" type="noConversion"/>
  </si>
  <si>
    <t>国际贸易</t>
  </si>
  <si>
    <t>42+重修2</t>
    <phoneticPr fontId="4" type="noConversion"/>
  </si>
  <si>
    <t>经济法基础</t>
  </si>
  <si>
    <t>阶西1-3</t>
  </si>
  <si>
    <t>18会计</t>
    <phoneticPr fontId="4" type="noConversion"/>
  </si>
  <si>
    <t>重补修31</t>
    <phoneticPr fontId="4" type="noConversion"/>
  </si>
  <si>
    <t>网络渠道管理</t>
    <phoneticPr fontId="4" type="noConversion"/>
  </si>
  <si>
    <t>余利舰</t>
    <phoneticPr fontId="4" type="noConversion"/>
  </si>
  <si>
    <t>阶西1-5</t>
    <phoneticPr fontId="4" type="noConversion"/>
  </si>
  <si>
    <t>新媒体营销</t>
    <phoneticPr fontId="4" type="noConversion"/>
  </si>
  <si>
    <t>507#</t>
  </si>
  <si>
    <t>508#</t>
  </si>
  <si>
    <r>
      <t>17连锁</t>
    </r>
    <r>
      <rPr>
        <sz val="10"/>
        <rFont val="宋体"/>
        <charset val="134"/>
      </rPr>
      <t>4</t>
    </r>
    <phoneticPr fontId="4" type="noConversion"/>
  </si>
  <si>
    <t>509#</t>
  </si>
  <si>
    <t>徐璐</t>
    <phoneticPr fontId="4" type="noConversion"/>
  </si>
  <si>
    <t>电子商务</t>
  </si>
  <si>
    <t>2019年7月01日08:30-10:30</t>
    <phoneticPr fontId="4" type="noConversion"/>
  </si>
  <si>
    <t>电子商务</t>
    <phoneticPr fontId="4" type="noConversion"/>
  </si>
  <si>
    <t>经济法基础</t>
    <phoneticPr fontId="4" type="noConversion"/>
  </si>
  <si>
    <t>税务会计</t>
    <phoneticPr fontId="4" type="noConversion"/>
  </si>
  <si>
    <t>17会计2</t>
    <phoneticPr fontId="4" type="noConversion"/>
  </si>
  <si>
    <t>阶西1-4</t>
  </si>
  <si>
    <t>特许经营实务</t>
  </si>
  <si>
    <t>特许经营实务</t>
    <phoneticPr fontId="4" type="noConversion"/>
  </si>
  <si>
    <t>听力Ⅱ</t>
    <phoneticPr fontId="4" type="noConversion"/>
  </si>
  <si>
    <t>2019年7月01日08:30-10:00</t>
    <phoneticPr fontId="4" type="noConversion"/>
  </si>
  <si>
    <t>财务会计</t>
    <phoneticPr fontId="4" type="noConversion"/>
  </si>
  <si>
    <t>2019年7月02日08:30-10:30</t>
    <phoneticPr fontId="4" type="noConversion"/>
  </si>
  <si>
    <t>管理会计（会计核算）</t>
    <phoneticPr fontId="4" type="noConversion"/>
  </si>
  <si>
    <t>金融基础</t>
    <phoneticPr fontId="4" type="noConversion"/>
  </si>
  <si>
    <t>门店销售技巧</t>
    <phoneticPr fontId="4" type="noConversion"/>
  </si>
  <si>
    <t>品牌管理</t>
    <phoneticPr fontId="4" type="noConversion"/>
  </si>
  <si>
    <t>综合英语Ⅳ</t>
    <phoneticPr fontId="4" type="noConversion"/>
  </si>
  <si>
    <t>财务管理</t>
  </si>
  <si>
    <t>2019年7月03日08:30-10:30</t>
    <phoneticPr fontId="4" type="noConversion"/>
  </si>
  <si>
    <t>17会计3</t>
    <phoneticPr fontId="4" type="noConversion"/>
  </si>
  <si>
    <t>36+重修1</t>
    <phoneticPr fontId="4" type="noConversion"/>
  </si>
  <si>
    <t>传统渠道管理</t>
    <phoneticPr fontId="4" type="noConversion"/>
  </si>
  <si>
    <t>大数据与互联网</t>
    <phoneticPr fontId="4" type="noConversion"/>
  </si>
  <si>
    <t>连锁企业物流管理</t>
  </si>
  <si>
    <t>日语Ⅰ</t>
    <phoneticPr fontId="4" type="noConversion"/>
  </si>
  <si>
    <t>初级会计实务</t>
    <phoneticPr fontId="4" type="noConversion"/>
  </si>
  <si>
    <t>2019年7月03日14:30-16:30</t>
    <phoneticPr fontId="4" type="noConversion"/>
  </si>
  <si>
    <r>
      <t>3</t>
    </r>
    <r>
      <rPr>
        <sz val="10"/>
        <rFont val="宋体"/>
        <charset val="134"/>
      </rPr>
      <t>2+重修3</t>
    </r>
    <phoneticPr fontId="4" type="noConversion"/>
  </si>
  <si>
    <t>1-30</t>
    <phoneticPr fontId="4" type="noConversion"/>
  </si>
  <si>
    <t>金融学基础</t>
  </si>
  <si>
    <t>31-49+重修1</t>
    <phoneticPr fontId="4" type="noConversion"/>
  </si>
  <si>
    <t>连锁经营管理</t>
  </si>
  <si>
    <t>综合英语Ⅱ</t>
    <phoneticPr fontId="4" type="noConversion"/>
  </si>
  <si>
    <t>序号</t>
    <phoneticPr fontId="4" type="noConversion"/>
  </si>
  <si>
    <t>姓名</t>
    <phoneticPr fontId="4" type="noConversion"/>
  </si>
  <si>
    <t>补考
次数</t>
    <phoneticPr fontId="4" type="noConversion"/>
  </si>
  <si>
    <r>
      <t>6.5</t>
    </r>
    <r>
      <rPr>
        <sz val="9"/>
        <rFont val="宋体"/>
        <charset val="134"/>
      </rPr>
      <t xml:space="preserve">
上午</t>
    </r>
    <phoneticPr fontId="4" type="noConversion"/>
  </si>
  <si>
    <r>
      <t>6</t>
    </r>
    <r>
      <rPr>
        <sz val="9"/>
        <rFont val="宋体"/>
        <charset val="134"/>
      </rPr>
      <t>.5</t>
    </r>
    <r>
      <rPr>
        <sz val="9"/>
        <rFont val="宋体"/>
        <charset val="134"/>
      </rPr>
      <t xml:space="preserve">
下午</t>
    </r>
    <phoneticPr fontId="4" type="noConversion"/>
  </si>
  <si>
    <t>6.11
上午</t>
    <phoneticPr fontId="4" type="noConversion"/>
  </si>
  <si>
    <t>6.11
下午</t>
    <phoneticPr fontId="4" type="noConversion"/>
  </si>
  <si>
    <r>
      <t>6.2</t>
    </r>
    <r>
      <rPr>
        <sz val="9"/>
        <rFont val="宋体"/>
        <charset val="134"/>
      </rPr>
      <t>1</t>
    </r>
    <r>
      <rPr>
        <sz val="9"/>
        <rFont val="宋体"/>
        <charset val="134"/>
      </rPr>
      <t xml:space="preserve">
下午</t>
    </r>
    <phoneticPr fontId="4" type="noConversion"/>
  </si>
  <si>
    <r>
      <t>6.24
下午</t>
    </r>
    <r>
      <rPr>
        <sz val="9"/>
        <rFont val="宋体"/>
        <charset val="134"/>
      </rPr>
      <t/>
    </r>
    <phoneticPr fontId="4" type="noConversion"/>
  </si>
  <si>
    <r>
      <t>6</t>
    </r>
    <r>
      <rPr>
        <sz val="9"/>
        <rFont val="宋体"/>
        <charset val="134"/>
      </rPr>
      <t>.25</t>
    </r>
    <r>
      <rPr>
        <sz val="9"/>
        <rFont val="宋体"/>
        <charset val="134"/>
      </rPr>
      <t xml:space="preserve">
上午</t>
    </r>
    <phoneticPr fontId="4" type="noConversion"/>
  </si>
  <si>
    <r>
      <t>6.25</t>
    </r>
    <r>
      <rPr>
        <sz val="9"/>
        <rFont val="宋体"/>
        <charset val="134"/>
      </rPr>
      <t xml:space="preserve">
下午</t>
    </r>
    <phoneticPr fontId="4" type="noConversion"/>
  </si>
  <si>
    <r>
      <t>6.26</t>
    </r>
    <r>
      <rPr>
        <sz val="9"/>
        <rFont val="宋体"/>
        <charset val="134"/>
      </rPr>
      <t xml:space="preserve">
上午</t>
    </r>
    <phoneticPr fontId="4" type="noConversion"/>
  </si>
  <si>
    <r>
      <t>6.26</t>
    </r>
    <r>
      <rPr>
        <sz val="9"/>
        <rFont val="宋体"/>
        <charset val="134"/>
      </rPr>
      <t xml:space="preserve">
下午15:30</t>
    </r>
    <phoneticPr fontId="4" type="noConversion"/>
  </si>
  <si>
    <r>
      <t>6.27</t>
    </r>
    <r>
      <rPr>
        <sz val="9"/>
        <rFont val="宋体"/>
        <charset val="134"/>
      </rPr>
      <t xml:space="preserve">
上午</t>
    </r>
    <phoneticPr fontId="4" type="noConversion"/>
  </si>
  <si>
    <r>
      <t>6.27</t>
    </r>
    <r>
      <rPr>
        <sz val="9"/>
        <rFont val="宋体"/>
        <charset val="134"/>
      </rPr>
      <t xml:space="preserve">
下午</t>
    </r>
    <phoneticPr fontId="4" type="noConversion"/>
  </si>
  <si>
    <r>
      <t>6.28</t>
    </r>
    <r>
      <rPr>
        <sz val="9"/>
        <rFont val="宋体"/>
        <charset val="134"/>
      </rPr>
      <t xml:space="preserve">
上午</t>
    </r>
    <phoneticPr fontId="4" type="noConversion"/>
  </si>
  <si>
    <r>
      <t>6.28</t>
    </r>
    <r>
      <rPr>
        <sz val="9"/>
        <rFont val="宋体"/>
        <charset val="134"/>
      </rPr>
      <t xml:space="preserve">
下午</t>
    </r>
    <phoneticPr fontId="4" type="noConversion"/>
  </si>
  <si>
    <r>
      <t>7.1</t>
    </r>
    <r>
      <rPr>
        <sz val="9"/>
        <rFont val="宋体"/>
        <charset val="134"/>
      </rPr>
      <t xml:space="preserve">
上午</t>
    </r>
    <phoneticPr fontId="4" type="noConversion"/>
  </si>
  <si>
    <r>
      <t>7.1</t>
    </r>
    <r>
      <rPr>
        <sz val="9"/>
        <rFont val="宋体"/>
        <charset val="134"/>
      </rPr>
      <t xml:space="preserve">
下午</t>
    </r>
    <phoneticPr fontId="4" type="noConversion"/>
  </si>
  <si>
    <r>
      <t>7.2</t>
    </r>
    <r>
      <rPr>
        <sz val="9"/>
        <rFont val="宋体"/>
        <charset val="134"/>
      </rPr>
      <t xml:space="preserve">
上午</t>
    </r>
    <phoneticPr fontId="4" type="noConversion"/>
  </si>
  <si>
    <r>
      <t>7.2</t>
    </r>
    <r>
      <rPr>
        <sz val="9"/>
        <rFont val="宋体"/>
        <charset val="134"/>
      </rPr>
      <t xml:space="preserve">
下午</t>
    </r>
    <phoneticPr fontId="4" type="noConversion"/>
  </si>
  <si>
    <r>
      <t>7.3</t>
    </r>
    <r>
      <rPr>
        <sz val="9"/>
        <rFont val="宋体"/>
        <charset val="134"/>
      </rPr>
      <t xml:space="preserve">
上午</t>
    </r>
    <phoneticPr fontId="4" type="noConversion"/>
  </si>
  <si>
    <r>
      <t>7.3</t>
    </r>
    <r>
      <rPr>
        <sz val="9"/>
        <rFont val="宋体"/>
        <charset val="134"/>
      </rPr>
      <t xml:space="preserve">
下午</t>
    </r>
    <phoneticPr fontId="4" type="noConversion"/>
  </si>
  <si>
    <t>期末次数</t>
    <phoneticPr fontId="4" type="noConversion"/>
  </si>
  <si>
    <t>合计次数</t>
    <phoneticPr fontId="4" type="noConversion"/>
  </si>
  <si>
    <t>孙　丽</t>
  </si>
  <si>
    <t>郑祥玉</t>
  </si>
  <si>
    <t>王晓辉</t>
    <phoneticPr fontId="4" type="noConversion"/>
  </si>
  <si>
    <t>宋建军</t>
  </si>
  <si>
    <t>何旭娟</t>
  </si>
  <si>
    <t>朱晓蓉</t>
  </si>
  <si>
    <t>郑国芳</t>
    <phoneticPr fontId="4" type="noConversion"/>
  </si>
  <si>
    <t>徐慧娥</t>
    <phoneticPr fontId="4" type="noConversion"/>
  </si>
  <si>
    <t>郑巨坤</t>
    <phoneticPr fontId="4" type="noConversion"/>
  </si>
  <si>
    <t>周亚珍</t>
    <phoneticPr fontId="4" type="noConversion"/>
  </si>
  <si>
    <t>郑玲</t>
    <phoneticPr fontId="4" type="noConversion"/>
  </si>
  <si>
    <t>陈志杰</t>
  </si>
  <si>
    <t>夏静波</t>
  </si>
  <si>
    <t>吕惠燕</t>
    <phoneticPr fontId="4" type="noConversion"/>
  </si>
  <si>
    <t>李凌</t>
    <phoneticPr fontId="4" type="noConversion"/>
  </si>
  <si>
    <t>蓝晓宁</t>
    <phoneticPr fontId="4" type="noConversion"/>
  </si>
  <si>
    <t>曾诗蓉</t>
    <phoneticPr fontId="4" type="noConversion"/>
  </si>
  <si>
    <t>彭珊珊</t>
    <phoneticPr fontId="4" type="noConversion"/>
  </si>
  <si>
    <t>林君</t>
    <phoneticPr fontId="4" type="noConversion"/>
  </si>
  <si>
    <t>谭金艳</t>
    <phoneticPr fontId="4" type="noConversion"/>
  </si>
  <si>
    <t>徐红香</t>
  </si>
  <si>
    <t>陶莉莉</t>
  </si>
  <si>
    <t>杨明斐</t>
    <phoneticPr fontId="4" type="noConversion"/>
  </si>
  <si>
    <t>汪红林</t>
    <phoneticPr fontId="4" type="noConversion"/>
  </si>
  <si>
    <t>蔡维睿</t>
    <phoneticPr fontId="4" type="noConversion"/>
  </si>
  <si>
    <t>姚春</t>
    <phoneticPr fontId="4" type="noConversion"/>
  </si>
  <si>
    <t>鲍建军</t>
  </si>
  <si>
    <t>徐媛媛</t>
  </si>
  <si>
    <t>李  静</t>
  </si>
  <si>
    <t>李静</t>
    <phoneticPr fontId="4" type="noConversion"/>
  </si>
  <si>
    <t>吾雅平</t>
  </si>
  <si>
    <t>贺美娜</t>
    <phoneticPr fontId="4" type="noConversion"/>
  </si>
  <si>
    <t>黄芳</t>
    <phoneticPr fontId="4" type="noConversion"/>
  </si>
  <si>
    <t>许妍谢</t>
    <phoneticPr fontId="4" type="noConversion"/>
  </si>
  <si>
    <t>蒋雪芬</t>
    <phoneticPr fontId="4" type="noConversion"/>
  </si>
  <si>
    <t>姜慧敏</t>
    <phoneticPr fontId="4" type="noConversion"/>
  </si>
  <si>
    <t>赵慧慧</t>
    <phoneticPr fontId="4" type="noConversion"/>
  </si>
  <si>
    <t>吴逸冰</t>
    <phoneticPr fontId="4" type="noConversion"/>
  </si>
  <si>
    <t>何昊</t>
    <phoneticPr fontId="4" type="noConversion"/>
  </si>
  <si>
    <t>王艳净</t>
    <phoneticPr fontId="4" type="noConversion"/>
  </si>
  <si>
    <t>徐璐</t>
    <phoneticPr fontId="4" type="noConversion"/>
  </si>
  <si>
    <t>傅赟</t>
    <phoneticPr fontId="4" type="noConversion"/>
  </si>
  <si>
    <t>合计</t>
    <phoneticPr fontId="4" type="noConversion"/>
  </si>
  <si>
    <t>公共课预排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</si>
</sst>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8"/>
      <color rgb="FFFF0000"/>
      <name val="宋体"/>
      <charset val="134"/>
    </font>
    <font>
      <sz val="8"/>
      <color indexed="10"/>
      <name val="宋体"/>
      <charset val="134"/>
    </font>
    <font>
      <sz val="9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58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0" borderId="0" xfId="4" applyFont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4" fillId="0" borderId="0" xfId="4" applyFont="1" applyFill="1">
      <alignment vertical="center"/>
    </xf>
    <xf numFmtId="0" fontId="8" fillId="0" borderId="1" xfId="2" applyFont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>
      <alignment vertical="center"/>
    </xf>
  </cellXfs>
  <cellStyles count="5">
    <cellStyle name="常规" xfId="0" builtinId="0"/>
    <cellStyle name="常规 2" xfId="2"/>
    <cellStyle name="常规_08学年第二学期专业课期末考试安排" xfId="1"/>
    <cellStyle name="常规_13-14学年第1学期专业课期末考试安排" xfId="3"/>
    <cellStyle name="常规_经济管理系08-09学年第2学期期末考试安排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>
          <a:off x="5200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workbookViewId="0">
      <pane ySplit="930" topLeftCell="A10" activePane="bottomLeft"/>
      <selection activeCell="M1" sqref="M1"/>
      <selection pane="bottomLeft" activeCell="M17" sqref="M17"/>
    </sheetView>
  </sheetViews>
  <sheetFormatPr defaultRowHeight="11.25" x14ac:dyDescent="0.15"/>
  <cols>
    <col min="1" max="2" width="7.125" style="34" customWidth="1"/>
    <col min="3" max="3" width="4.875" style="34" customWidth="1"/>
    <col min="4" max="6" width="5.25" style="34" customWidth="1"/>
    <col min="7" max="23" width="5.25" style="55" customWidth="1"/>
    <col min="24" max="24" width="6.875" style="55" customWidth="1"/>
    <col min="25" max="25" width="6.25" style="55" customWidth="1"/>
    <col min="26" max="256" width="9" style="34"/>
    <col min="257" max="258" width="7.125" style="34" customWidth="1"/>
    <col min="259" max="259" width="4.875" style="34" customWidth="1"/>
    <col min="260" max="279" width="5.25" style="34" customWidth="1"/>
    <col min="280" max="280" width="6.875" style="34" customWidth="1"/>
    <col min="281" max="281" width="6.25" style="34" customWidth="1"/>
    <col min="282" max="512" width="9" style="34"/>
    <col min="513" max="514" width="7.125" style="34" customWidth="1"/>
    <col min="515" max="515" width="4.875" style="34" customWidth="1"/>
    <col min="516" max="535" width="5.25" style="34" customWidth="1"/>
    <col min="536" max="536" width="6.875" style="34" customWidth="1"/>
    <col min="537" max="537" width="6.25" style="34" customWidth="1"/>
    <col min="538" max="768" width="9" style="34"/>
    <col min="769" max="770" width="7.125" style="34" customWidth="1"/>
    <col min="771" max="771" width="4.875" style="34" customWidth="1"/>
    <col min="772" max="791" width="5.25" style="34" customWidth="1"/>
    <col min="792" max="792" width="6.875" style="34" customWidth="1"/>
    <col min="793" max="793" width="6.25" style="34" customWidth="1"/>
    <col min="794" max="1024" width="9" style="34"/>
    <col min="1025" max="1026" width="7.125" style="34" customWidth="1"/>
    <col min="1027" max="1027" width="4.875" style="34" customWidth="1"/>
    <col min="1028" max="1047" width="5.25" style="34" customWidth="1"/>
    <col min="1048" max="1048" width="6.875" style="34" customWidth="1"/>
    <col min="1049" max="1049" width="6.25" style="34" customWidth="1"/>
    <col min="1050" max="1280" width="9" style="34"/>
    <col min="1281" max="1282" width="7.125" style="34" customWidth="1"/>
    <col min="1283" max="1283" width="4.875" style="34" customWidth="1"/>
    <col min="1284" max="1303" width="5.25" style="34" customWidth="1"/>
    <col min="1304" max="1304" width="6.875" style="34" customWidth="1"/>
    <col min="1305" max="1305" width="6.25" style="34" customWidth="1"/>
    <col min="1306" max="1536" width="9" style="34"/>
    <col min="1537" max="1538" width="7.125" style="34" customWidth="1"/>
    <col min="1539" max="1539" width="4.875" style="34" customWidth="1"/>
    <col min="1540" max="1559" width="5.25" style="34" customWidth="1"/>
    <col min="1560" max="1560" width="6.875" style="34" customWidth="1"/>
    <col min="1561" max="1561" width="6.25" style="34" customWidth="1"/>
    <col min="1562" max="1792" width="9" style="34"/>
    <col min="1793" max="1794" width="7.125" style="34" customWidth="1"/>
    <col min="1795" max="1795" width="4.875" style="34" customWidth="1"/>
    <col min="1796" max="1815" width="5.25" style="34" customWidth="1"/>
    <col min="1816" max="1816" width="6.875" style="34" customWidth="1"/>
    <col min="1817" max="1817" width="6.25" style="34" customWidth="1"/>
    <col min="1818" max="2048" width="9" style="34"/>
    <col min="2049" max="2050" width="7.125" style="34" customWidth="1"/>
    <col min="2051" max="2051" width="4.875" style="34" customWidth="1"/>
    <col min="2052" max="2071" width="5.25" style="34" customWidth="1"/>
    <col min="2072" max="2072" width="6.875" style="34" customWidth="1"/>
    <col min="2073" max="2073" width="6.25" style="34" customWidth="1"/>
    <col min="2074" max="2304" width="9" style="34"/>
    <col min="2305" max="2306" width="7.125" style="34" customWidth="1"/>
    <col min="2307" max="2307" width="4.875" style="34" customWidth="1"/>
    <col min="2308" max="2327" width="5.25" style="34" customWidth="1"/>
    <col min="2328" max="2328" width="6.875" style="34" customWidth="1"/>
    <col min="2329" max="2329" width="6.25" style="34" customWidth="1"/>
    <col min="2330" max="2560" width="9" style="34"/>
    <col min="2561" max="2562" width="7.125" style="34" customWidth="1"/>
    <col min="2563" max="2563" width="4.875" style="34" customWidth="1"/>
    <col min="2564" max="2583" width="5.25" style="34" customWidth="1"/>
    <col min="2584" max="2584" width="6.875" style="34" customWidth="1"/>
    <col min="2585" max="2585" width="6.25" style="34" customWidth="1"/>
    <col min="2586" max="2816" width="9" style="34"/>
    <col min="2817" max="2818" width="7.125" style="34" customWidth="1"/>
    <col min="2819" max="2819" width="4.875" style="34" customWidth="1"/>
    <col min="2820" max="2839" width="5.25" style="34" customWidth="1"/>
    <col min="2840" max="2840" width="6.875" style="34" customWidth="1"/>
    <col min="2841" max="2841" width="6.25" style="34" customWidth="1"/>
    <col min="2842" max="3072" width="9" style="34"/>
    <col min="3073" max="3074" width="7.125" style="34" customWidth="1"/>
    <col min="3075" max="3075" width="4.875" style="34" customWidth="1"/>
    <col min="3076" max="3095" width="5.25" style="34" customWidth="1"/>
    <col min="3096" max="3096" width="6.875" style="34" customWidth="1"/>
    <col min="3097" max="3097" width="6.25" style="34" customWidth="1"/>
    <col min="3098" max="3328" width="9" style="34"/>
    <col min="3329" max="3330" width="7.125" style="34" customWidth="1"/>
    <col min="3331" max="3331" width="4.875" style="34" customWidth="1"/>
    <col min="3332" max="3351" width="5.25" style="34" customWidth="1"/>
    <col min="3352" max="3352" width="6.875" style="34" customWidth="1"/>
    <col min="3353" max="3353" width="6.25" style="34" customWidth="1"/>
    <col min="3354" max="3584" width="9" style="34"/>
    <col min="3585" max="3586" width="7.125" style="34" customWidth="1"/>
    <col min="3587" max="3587" width="4.875" style="34" customWidth="1"/>
    <col min="3588" max="3607" width="5.25" style="34" customWidth="1"/>
    <col min="3608" max="3608" width="6.875" style="34" customWidth="1"/>
    <col min="3609" max="3609" width="6.25" style="34" customWidth="1"/>
    <col min="3610" max="3840" width="9" style="34"/>
    <col min="3841" max="3842" width="7.125" style="34" customWidth="1"/>
    <col min="3843" max="3843" width="4.875" style="34" customWidth="1"/>
    <col min="3844" max="3863" width="5.25" style="34" customWidth="1"/>
    <col min="3864" max="3864" width="6.875" style="34" customWidth="1"/>
    <col min="3865" max="3865" width="6.25" style="34" customWidth="1"/>
    <col min="3866" max="4096" width="9" style="34"/>
    <col min="4097" max="4098" width="7.125" style="34" customWidth="1"/>
    <col min="4099" max="4099" width="4.875" style="34" customWidth="1"/>
    <col min="4100" max="4119" width="5.25" style="34" customWidth="1"/>
    <col min="4120" max="4120" width="6.875" style="34" customWidth="1"/>
    <col min="4121" max="4121" width="6.25" style="34" customWidth="1"/>
    <col min="4122" max="4352" width="9" style="34"/>
    <col min="4353" max="4354" width="7.125" style="34" customWidth="1"/>
    <col min="4355" max="4355" width="4.875" style="34" customWidth="1"/>
    <col min="4356" max="4375" width="5.25" style="34" customWidth="1"/>
    <col min="4376" max="4376" width="6.875" style="34" customWidth="1"/>
    <col min="4377" max="4377" width="6.25" style="34" customWidth="1"/>
    <col min="4378" max="4608" width="9" style="34"/>
    <col min="4609" max="4610" width="7.125" style="34" customWidth="1"/>
    <col min="4611" max="4611" width="4.875" style="34" customWidth="1"/>
    <col min="4612" max="4631" width="5.25" style="34" customWidth="1"/>
    <col min="4632" max="4632" width="6.875" style="34" customWidth="1"/>
    <col min="4633" max="4633" width="6.25" style="34" customWidth="1"/>
    <col min="4634" max="4864" width="9" style="34"/>
    <col min="4865" max="4866" width="7.125" style="34" customWidth="1"/>
    <col min="4867" max="4867" width="4.875" style="34" customWidth="1"/>
    <col min="4868" max="4887" width="5.25" style="34" customWidth="1"/>
    <col min="4888" max="4888" width="6.875" style="34" customWidth="1"/>
    <col min="4889" max="4889" width="6.25" style="34" customWidth="1"/>
    <col min="4890" max="5120" width="9" style="34"/>
    <col min="5121" max="5122" width="7.125" style="34" customWidth="1"/>
    <col min="5123" max="5123" width="4.875" style="34" customWidth="1"/>
    <col min="5124" max="5143" width="5.25" style="34" customWidth="1"/>
    <col min="5144" max="5144" width="6.875" style="34" customWidth="1"/>
    <col min="5145" max="5145" width="6.25" style="34" customWidth="1"/>
    <col min="5146" max="5376" width="9" style="34"/>
    <col min="5377" max="5378" width="7.125" style="34" customWidth="1"/>
    <col min="5379" max="5379" width="4.875" style="34" customWidth="1"/>
    <col min="5380" max="5399" width="5.25" style="34" customWidth="1"/>
    <col min="5400" max="5400" width="6.875" style="34" customWidth="1"/>
    <col min="5401" max="5401" width="6.25" style="34" customWidth="1"/>
    <col min="5402" max="5632" width="9" style="34"/>
    <col min="5633" max="5634" width="7.125" style="34" customWidth="1"/>
    <col min="5635" max="5635" width="4.875" style="34" customWidth="1"/>
    <col min="5636" max="5655" width="5.25" style="34" customWidth="1"/>
    <col min="5656" max="5656" width="6.875" style="34" customWidth="1"/>
    <col min="5657" max="5657" width="6.25" style="34" customWidth="1"/>
    <col min="5658" max="5888" width="9" style="34"/>
    <col min="5889" max="5890" width="7.125" style="34" customWidth="1"/>
    <col min="5891" max="5891" width="4.875" style="34" customWidth="1"/>
    <col min="5892" max="5911" width="5.25" style="34" customWidth="1"/>
    <col min="5912" max="5912" width="6.875" style="34" customWidth="1"/>
    <col min="5913" max="5913" width="6.25" style="34" customWidth="1"/>
    <col min="5914" max="6144" width="9" style="34"/>
    <col min="6145" max="6146" width="7.125" style="34" customWidth="1"/>
    <col min="6147" max="6147" width="4.875" style="34" customWidth="1"/>
    <col min="6148" max="6167" width="5.25" style="34" customWidth="1"/>
    <col min="6168" max="6168" width="6.875" style="34" customWidth="1"/>
    <col min="6169" max="6169" width="6.25" style="34" customWidth="1"/>
    <col min="6170" max="6400" width="9" style="34"/>
    <col min="6401" max="6402" width="7.125" style="34" customWidth="1"/>
    <col min="6403" max="6403" width="4.875" style="34" customWidth="1"/>
    <col min="6404" max="6423" width="5.25" style="34" customWidth="1"/>
    <col min="6424" max="6424" width="6.875" style="34" customWidth="1"/>
    <col min="6425" max="6425" width="6.25" style="34" customWidth="1"/>
    <col min="6426" max="6656" width="9" style="34"/>
    <col min="6657" max="6658" width="7.125" style="34" customWidth="1"/>
    <col min="6659" max="6659" width="4.875" style="34" customWidth="1"/>
    <col min="6660" max="6679" width="5.25" style="34" customWidth="1"/>
    <col min="6680" max="6680" width="6.875" style="34" customWidth="1"/>
    <col min="6681" max="6681" width="6.25" style="34" customWidth="1"/>
    <col min="6682" max="6912" width="9" style="34"/>
    <col min="6913" max="6914" width="7.125" style="34" customWidth="1"/>
    <col min="6915" max="6915" width="4.875" style="34" customWidth="1"/>
    <col min="6916" max="6935" width="5.25" style="34" customWidth="1"/>
    <col min="6936" max="6936" width="6.875" style="34" customWidth="1"/>
    <col min="6937" max="6937" width="6.25" style="34" customWidth="1"/>
    <col min="6938" max="7168" width="9" style="34"/>
    <col min="7169" max="7170" width="7.125" style="34" customWidth="1"/>
    <col min="7171" max="7171" width="4.875" style="34" customWidth="1"/>
    <col min="7172" max="7191" width="5.25" style="34" customWidth="1"/>
    <col min="7192" max="7192" width="6.875" style="34" customWidth="1"/>
    <col min="7193" max="7193" width="6.25" style="34" customWidth="1"/>
    <col min="7194" max="7424" width="9" style="34"/>
    <col min="7425" max="7426" width="7.125" style="34" customWidth="1"/>
    <col min="7427" max="7427" width="4.875" style="34" customWidth="1"/>
    <col min="7428" max="7447" width="5.25" style="34" customWidth="1"/>
    <col min="7448" max="7448" width="6.875" style="34" customWidth="1"/>
    <col min="7449" max="7449" width="6.25" style="34" customWidth="1"/>
    <col min="7450" max="7680" width="9" style="34"/>
    <col min="7681" max="7682" width="7.125" style="34" customWidth="1"/>
    <col min="7683" max="7683" width="4.875" style="34" customWidth="1"/>
    <col min="7684" max="7703" width="5.25" style="34" customWidth="1"/>
    <col min="7704" max="7704" width="6.875" style="34" customWidth="1"/>
    <col min="7705" max="7705" width="6.25" style="34" customWidth="1"/>
    <col min="7706" max="7936" width="9" style="34"/>
    <col min="7937" max="7938" width="7.125" style="34" customWidth="1"/>
    <col min="7939" max="7939" width="4.875" style="34" customWidth="1"/>
    <col min="7940" max="7959" width="5.25" style="34" customWidth="1"/>
    <col min="7960" max="7960" width="6.875" style="34" customWidth="1"/>
    <col min="7961" max="7961" width="6.25" style="34" customWidth="1"/>
    <col min="7962" max="8192" width="9" style="34"/>
    <col min="8193" max="8194" width="7.125" style="34" customWidth="1"/>
    <col min="8195" max="8195" width="4.875" style="34" customWidth="1"/>
    <col min="8196" max="8215" width="5.25" style="34" customWidth="1"/>
    <col min="8216" max="8216" width="6.875" style="34" customWidth="1"/>
    <col min="8217" max="8217" width="6.25" style="34" customWidth="1"/>
    <col min="8218" max="8448" width="9" style="34"/>
    <col min="8449" max="8450" width="7.125" style="34" customWidth="1"/>
    <col min="8451" max="8451" width="4.875" style="34" customWidth="1"/>
    <col min="8452" max="8471" width="5.25" style="34" customWidth="1"/>
    <col min="8472" max="8472" width="6.875" style="34" customWidth="1"/>
    <col min="8473" max="8473" width="6.25" style="34" customWidth="1"/>
    <col min="8474" max="8704" width="9" style="34"/>
    <col min="8705" max="8706" width="7.125" style="34" customWidth="1"/>
    <col min="8707" max="8707" width="4.875" style="34" customWidth="1"/>
    <col min="8708" max="8727" width="5.25" style="34" customWidth="1"/>
    <col min="8728" max="8728" width="6.875" style="34" customWidth="1"/>
    <col min="8729" max="8729" width="6.25" style="34" customWidth="1"/>
    <col min="8730" max="8960" width="9" style="34"/>
    <col min="8961" max="8962" width="7.125" style="34" customWidth="1"/>
    <col min="8963" max="8963" width="4.875" style="34" customWidth="1"/>
    <col min="8964" max="8983" width="5.25" style="34" customWidth="1"/>
    <col min="8984" max="8984" width="6.875" style="34" customWidth="1"/>
    <col min="8985" max="8985" width="6.25" style="34" customWidth="1"/>
    <col min="8986" max="9216" width="9" style="34"/>
    <col min="9217" max="9218" width="7.125" style="34" customWidth="1"/>
    <col min="9219" max="9219" width="4.875" style="34" customWidth="1"/>
    <col min="9220" max="9239" width="5.25" style="34" customWidth="1"/>
    <col min="9240" max="9240" width="6.875" style="34" customWidth="1"/>
    <col min="9241" max="9241" width="6.25" style="34" customWidth="1"/>
    <col min="9242" max="9472" width="9" style="34"/>
    <col min="9473" max="9474" width="7.125" style="34" customWidth="1"/>
    <col min="9475" max="9475" width="4.875" style="34" customWidth="1"/>
    <col min="9476" max="9495" width="5.25" style="34" customWidth="1"/>
    <col min="9496" max="9496" width="6.875" style="34" customWidth="1"/>
    <col min="9497" max="9497" width="6.25" style="34" customWidth="1"/>
    <col min="9498" max="9728" width="9" style="34"/>
    <col min="9729" max="9730" width="7.125" style="34" customWidth="1"/>
    <col min="9731" max="9731" width="4.875" style="34" customWidth="1"/>
    <col min="9732" max="9751" width="5.25" style="34" customWidth="1"/>
    <col min="9752" max="9752" width="6.875" style="34" customWidth="1"/>
    <col min="9753" max="9753" width="6.25" style="34" customWidth="1"/>
    <col min="9754" max="9984" width="9" style="34"/>
    <col min="9985" max="9986" width="7.125" style="34" customWidth="1"/>
    <col min="9987" max="9987" width="4.875" style="34" customWidth="1"/>
    <col min="9988" max="10007" width="5.25" style="34" customWidth="1"/>
    <col min="10008" max="10008" width="6.875" style="34" customWidth="1"/>
    <col min="10009" max="10009" width="6.25" style="34" customWidth="1"/>
    <col min="10010" max="10240" width="9" style="34"/>
    <col min="10241" max="10242" width="7.125" style="34" customWidth="1"/>
    <col min="10243" max="10243" width="4.875" style="34" customWidth="1"/>
    <col min="10244" max="10263" width="5.25" style="34" customWidth="1"/>
    <col min="10264" max="10264" width="6.875" style="34" customWidth="1"/>
    <col min="10265" max="10265" width="6.25" style="34" customWidth="1"/>
    <col min="10266" max="10496" width="9" style="34"/>
    <col min="10497" max="10498" width="7.125" style="34" customWidth="1"/>
    <col min="10499" max="10499" width="4.875" style="34" customWidth="1"/>
    <col min="10500" max="10519" width="5.25" style="34" customWidth="1"/>
    <col min="10520" max="10520" width="6.875" style="34" customWidth="1"/>
    <col min="10521" max="10521" width="6.25" style="34" customWidth="1"/>
    <col min="10522" max="10752" width="9" style="34"/>
    <col min="10753" max="10754" width="7.125" style="34" customWidth="1"/>
    <col min="10755" max="10755" width="4.875" style="34" customWidth="1"/>
    <col min="10756" max="10775" width="5.25" style="34" customWidth="1"/>
    <col min="10776" max="10776" width="6.875" style="34" customWidth="1"/>
    <col min="10777" max="10777" width="6.25" style="34" customWidth="1"/>
    <col min="10778" max="11008" width="9" style="34"/>
    <col min="11009" max="11010" width="7.125" style="34" customWidth="1"/>
    <col min="11011" max="11011" width="4.875" style="34" customWidth="1"/>
    <col min="11012" max="11031" width="5.25" style="34" customWidth="1"/>
    <col min="11032" max="11032" width="6.875" style="34" customWidth="1"/>
    <col min="11033" max="11033" width="6.25" style="34" customWidth="1"/>
    <col min="11034" max="11264" width="9" style="34"/>
    <col min="11265" max="11266" width="7.125" style="34" customWidth="1"/>
    <col min="11267" max="11267" width="4.875" style="34" customWidth="1"/>
    <col min="11268" max="11287" width="5.25" style="34" customWidth="1"/>
    <col min="11288" max="11288" width="6.875" style="34" customWidth="1"/>
    <col min="11289" max="11289" width="6.25" style="34" customWidth="1"/>
    <col min="11290" max="11520" width="9" style="34"/>
    <col min="11521" max="11522" width="7.125" style="34" customWidth="1"/>
    <col min="11523" max="11523" width="4.875" style="34" customWidth="1"/>
    <col min="11524" max="11543" width="5.25" style="34" customWidth="1"/>
    <col min="11544" max="11544" width="6.875" style="34" customWidth="1"/>
    <col min="11545" max="11545" width="6.25" style="34" customWidth="1"/>
    <col min="11546" max="11776" width="9" style="34"/>
    <col min="11777" max="11778" width="7.125" style="34" customWidth="1"/>
    <col min="11779" max="11779" width="4.875" style="34" customWidth="1"/>
    <col min="11780" max="11799" width="5.25" style="34" customWidth="1"/>
    <col min="11800" max="11800" width="6.875" style="34" customWidth="1"/>
    <col min="11801" max="11801" width="6.25" style="34" customWidth="1"/>
    <col min="11802" max="12032" width="9" style="34"/>
    <col min="12033" max="12034" width="7.125" style="34" customWidth="1"/>
    <col min="12035" max="12035" width="4.875" style="34" customWidth="1"/>
    <col min="12036" max="12055" width="5.25" style="34" customWidth="1"/>
    <col min="12056" max="12056" width="6.875" style="34" customWidth="1"/>
    <col min="12057" max="12057" width="6.25" style="34" customWidth="1"/>
    <col min="12058" max="12288" width="9" style="34"/>
    <col min="12289" max="12290" width="7.125" style="34" customWidth="1"/>
    <col min="12291" max="12291" width="4.875" style="34" customWidth="1"/>
    <col min="12292" max="12311" width="5.25" style="34" customWidth="1"/>
    <col min="12312" max="12312" width="6.875" style="34" customWidth="1"/>
    <col min="12313" max="12313" width="6.25" style="34" customWidth="1"/>
    <col min="12314" max="12544" width="9" style="34"/>
    <col min="12545" max="12546" width="7.125" style="34" customWidth="1"/>
    <col min="12547" max="12547" width="4.875" style="34" customWidth="1"/>
    <col min="12548" max="12567" width="5.25" style="34" customWidth="1"/>
    <col min="12568" max="12568" width="6.875" style="34" customWidth="1"/>
    <col min="12569" max="12569" width="6.25" style="34" customWidth="1"/>
    <col min="12570" max="12800" width="9" style="34"/>
    <col min="12801" max="12802" width="7.125" style="34" customWidth="1"/>
    <col min="12803" max="12803" width="4.875" style="34" customWidth="1"/>
    <col min="12804" max="12823" width="5.25" style="34" customWidth="1"/>
    <col min="12824" max="12824" width="6.875" style="34" customWidth="1"/>
    <col min="12825" max="12825" width="6.25" style="34" customWidth="1"/>
    <col min="12826" max="13056" width="9" style="34"/>
    <col min="13057" max="13058" width="7.125" style="34" customWidth="1"/>
    <col min="13059" max="13059" width="4.875" style="34" customWidth="1"/>
    <col min="13060" max="13079" width="5.25" style="34" customWidth="1"/>
    <col min="13080" max="13080" width="6.875" style="34" customWidth="1"/>
    <col min="13081" max="13081" width="6.25" style="34" customWidth="1"/>
    <col min="13082" max="13312" width="9" style="34"/>
    <col min="13313" max="13314" width="7.125" style="34" customWidth="1"/>
    <col min="13315" max="13315" width="4.875" style="34" customWidth="1"/>
    <col min="13316" max="13335" width="5.25" style="34" customWidth="1"/>
    <col min="13336" max="13336" width="6.875" style="34" customWidth="1"/>
    <col min="13337" max="13337" width="6.25" style="34" customWidth="1"/>
    <col min="13338" max="13568" width="9" style="34"/>
    <col min="13569" max="13570" width="7.125" style="34" customWidth="1"/>
    <col min="13571" max="13571" width="4.875" style="34" customWidth="1"/>
    <col min="13572" max="13591" width="5.25" style="34" customWidth="1"/>
    <col min="13592" max="13592" width="6.875" style="34" customWidth="1"/>
    <col min="13593" max="13593" width="6.25" style="34" customWidth="1"/>
    <col min="13594" max="13824" width="9" style="34"/>
    <col min="13825" max="13826" width="7.125" style="34" customWidth="1"/>
    <col min="13827" max="13827" width="4.875" style="34" customWidth="1"/>
    <col min="13828" max="13847" width="5.25" style="34" customWidth="1"/>
    <col min="13848" max="13848" width="6.875" style="34" customWidth="1"/>
    <col min="13849" max="13849" width="6.25" style="34" customWidth="1"/>
    <col min="13850" max="14080" width="9" style="34"/>
    <col min="14081" max="14082" width="7.125" style="34" customWidth="1"/>
    <col min="14083" max="14083" width="4.875" style="34" customWidth="1"/>
    <col min="14084" max="14103" width="5.25" style="34" customWidth="1"/>
    <col min="14104" max="14104" width="6.875" style="34" customWidth="1"/>
    <col min="14105" max="14105" width="6.25" style="34" customWidth="1"/>
    <col min="14106" max="14336" width="9" style="34"/>
    <col min="14337" max="14338" width="7.125" style="34" customWidth="1"/>
    <col min="14339" max="14339" width="4.875" style="34" customWidth="1"/>
    <col min="14340" max="14359" width="5.25" style="34" customWidth="1"/>
    <col min="14360" max="14360" width="6.875" style="34" customWidth="1"/>
    <col min="14361" max="14361" width="6.25" style="34" customWidth="1"/>
    <col min="14362" max="14592" width="9" style="34"/>
    <col min="14593" max="14594" width="7.125" style="34" customWidth="1"/>
    <col min="14595" max="14595" width="4.875" style="34" customWidth="1"/>
    <col min="14596" max="14615" width="5.25" style="34" customWidth="1"/>
    <col min="14616" max="14616" width="6.875" style="34" customWidth="1"/>
    <col min="14617" max="14617" width="6.25" style="34" customWidth="1"/>
    <col min="14618" max="14848" width="9" style="34"/>
    <col min="14849" max="14850" width="7.125" style="34" customWidth="1"/>
    <col min="14851" max="14851" width="4.875" style="34" customWidth="1"/>
    <col min="14852" max="14871" width="5.25" style="34" customWidth="1"/>
    <col min="14872" max="14872" width="6.875" style="34" customWidth="1"/>
    <col min="14873" max="14873" width="6.25" style="34" customWidth="1"/>
    <col min="14874" max="15104" width="9" style="34"/>
    <col min="15105" max="15106" width="7.125" style="34" customWidth="1"/>
    <col min="15107" max="15107" width="4.875" style="34" customWidth="1"/>
    <col min="15108" max="15127" width="5.25" style="34" customWidth="1"/>
    <col min="15128" max="15128" width="6.875" style="34" customWidth="1"/>
    <col min="15129" max="15129" width="6.25" style="34" customWidth="1"/>
    <col min="15130" max="15360" width="9" style="34"/>
    <col min="15361" max="15362" width="7.125" style="34" customWidth="1"/>
    <col min="15363" max="15363" width="4.875" style="34" customWidth="1"/>
    <col min="15364" max="15383" width="5.25" style="34" customWidth="1"/>
    <col min="15384" max="15384" width="6.875" style="34" customWidth="1"/>
    <col min="15385" max="15385" width="6.25" style="34" customWidth="1"/>
    <col min="15386" max="15616" width="9" style="34"/>
    <col min="15617" max="15618" width="7.125" style="34" customWidth="1"/>
    <col min="15619" max="15619" width="4.875" style="34" customWidth="1"/>
    <col min="15620" max="15639" width="5.25" style="34" customWidth="1"/>
    <col min="15640" max="15640" width="6.875" style="34" customWidth="1"/>
    <col min="15641" max="15641" width="6.25" style="34" customWidth="1"/>
    <col min="15642" max="15872" width="9" style="34"/>
    <col min="15873" max="15874" width="7.125" style="34" customWidth="1"/>
    <col min="15875" max="15875" width="4.875" style="34" customWidth="1"/>
    <col min="15876" max="15895" width="5.25" style="34" customWidth="1"/>
    <col min="15896" max="15896" width="6.875" style="34" customWidth="1"/>
    <col min="15897" max="15897" width="6.25" style="34" customWidth="1"/>
    <col min="15898" max="16128" width="9" style="34"/>
    <col min="16129" max="16130" width="7.125" style="34" customWidth="1"/>
    <col min="16131" max="16131" width="4.875" style="34" customWidth="1"/>
    <col min="16132" max="16151" width="5.25" style="34" customWidth="1"/>
    <col min="16152" max="16152" width="6.875" style="34" customWidth="1"/>
    <col min="16153" max="16153" width="6.25" style="34" customWidth="1"/>
    <col min="16154" max="16384" width="9" style="34"/>
  </cols>
  <sheetData>
    <row r="1" spans="1:25" ht="30.75" customHeight="1" x14ac:dyDescent="0.15">
      <c r="A1" s="31" t="s">
        <v>222</v>
      </c>
      <c r="B1" s="31" t="s">
        <v>223</v>
      </c>
      <c r="C1" s="32" t="s">
        <v>224</v>
      </c>
      <c r="D1" s="32" t="s">
        <v>225</v>
      </c>
      <c r="E1" s="32" t="s">
        <v>226</v>
      </c>
      <c r="F1" s="32" t="s">
        <v>227</v>
      </c>
      <c r="G1" s="32" t="s">
        <v>228</v>
      </c>
      <c r="H1" s="32" t="s">
        <v>229</v>
      </c>
      <c r="I1" s="32" t="s">
        <v>230</v>
      </c>
      <c r="J1" s="32" t="s">
        <v>231</v>
      </c>
      <c r="K1" s="32" t="s">
        <v>232</v>
      </c>
      <c r="L1" s="32" t="s">
        <v>233</v>
      </c>
      <c r="M1" s="32" t="s">
        <v>234</v>
      </c>
      <c r="N1" s="32" t="s">
        <v>235</v>
      </c>
      <c r="O1" s="32" t="s">
        <v>236</v>
      </c>
      <c r="P1" s="32" t="s">
        <v>237</v>
      </c>
      <c r="Q1" s="32" t="s">
        <v>238</v>
      </c>
      <c r="R1" s="32" t="s">
        <v>239</v>
      </c>
      <c r="S1" s="32" t="s">
        <v>240</v>
      </c>
      <c r="T1" s="32" t="s">
        <v>241</v>
      </c>
      <c r="U1" s="32" t="s">
        <v>242</v>
      </c>
      <c r="V1" s="32" t="s">
        <v>243</v>
      </c>
      <c r="W1" s="32" t="s">
        <v>244</v>
      </c>
      <c r="X1" s="32" t="s">
        <v>245</v>
      </c>
      <c r="Y1" s="33" t="s">
        <v>246</v>
      </c>
    </row>
    <row r="2" spans="1:25" ht="16.5" customHeight="1" x14ac:dyDescent="0.15">
      <c r="A2" s="31">
        <v>1</v>
      </c>
      <c r="B2" s="35" t="s">
        <v>247</v>
      </c>
      <c r="C2" s="36">
        <v>1</v>
      </c>
      <c r="D2" s="36"/>
      <c r="E2" s="36"/>
      <c r="F2" s="35"/>
      <c r="G2" s="37"/>
      <c r="H2" s="35" t="s">
        <v>247</v>
      </c>
      <c r="I2" s="35"/>
      <c r="J2" s="35" t="s">
        <v>247</v>
      </c>
      <c r="K2" s="37"/>
      <c r="L2" s="35"/>
      <c r="M2" s="35" t="s">
        <v>247</v>
      </c>
      <c r="N2" s="35"/>
      <c r="O2" s="37"/>
      <c r="P2" s="35" t="s">
        <v>247</v>
      </c>
      <c r="Q2" s="35" t="s">
        <v>247</v>
      </c>
      <c r="R2" s="35"/>
      <c r="S2" s="35" t="s">
        <v>247</v>
      </c>
      <c r="T2" s="35" t="s">
        <v>247</v>
      </c>
      <c r="U2" s="35" t="s">
        <v>247</v>
      </c>
      <c r="V2" s="35"/>
      <c r="W2" s="38" t="s">
        <v>247</v>
      </c>
      <c r="X2" s="39">
        <f>COUNTA(D2:W2)-COUNTIF(D2:W2,"/")</f>
        <v>9</v>
      </c>
      <c r="Y2" s="39">
        <f>C2+X2</f>
        <v>10</v>
      </c>
    </row>
    <row r="3" spans="1:25" ht="16.5" customHeight="1" x14ac:dyDescent="0.15">
      <c r="A3" s="31">
        <v>2</v>
      </c>
      <c r="B3" s="35" t="s">
        <v>248</v>
      </c>
      <c r="C3" s="36">
        <v>1</v>
      </c>
      <c r="D3" s="36"/>
      <c r="E3" s="36"/>
      <c r="F3" s="35"/>
      <c r="G3" s="37"/>
      <c r="H3" s="35"/>
      <c r="I3" s="35" t="s">
        <v>248</v>
      </c>
      <c r="J3" s="35"/>
      <c r="K3" s="35" t="s">
        <v>248</v>
      </c>
      <c r="L3" s="35"/>
      <c r="M3" s="35" t="s">
        <v>248</v>
      </c>
      <c r="N3" s="35"/>
      <c r="O3" s="35"/>
      <c r="P3" s="35" t="s">
        <v>248</v>
      </c>
      <c r="Q3" s="35" t="s">
        <v>248</v>
      </c>
      <c r="R3" s="35" t="s">
        <v>248</v>
      </c>
      <c r="S3" s="35" t="s">
        <v>248</v>
      </c>
      <c r="T3" s="35"/>
      <c r="U3" s="35" t="s">
        <v>248</v>
      </c>
      <c r="V3" s="38" t="s">
        <v>248</v>
      </c>
      <c r="W3" s="35"/>
      <c r="X3" s="39">
        <f t="shared" ref="X3:X42" si="0">COUNTA(D3:W3)-COUNTIF(D3:W3,"/")</f>
        <v>9</v>
      </c>
      <c r="Y3" s="39">
        <f t="shared" ref="Y3:Y42" si="1">C3+X3</f>
        <v>10</v>
      </c>
    </row>
    <row r="4" spans="1:25" ht="16.5" customHeight="1" x14ac:dyDescent="0.15">
      <c r="A4" s="31">
        <v>3</v>
      </c>
      <c r="B4" s="35" t="s">
        <v>249</v>
      </c>
      <c r="C4" s="36">
        <v>1</v>
      </c>
      <c r="D4" s="36"/>
      <c r="E4" s="36"/>
      <c r="F4" s="35"/>
      <c r="G4" s="37"/>
      <c r="H4" s="35" t="s">
        <v>249</v>
      </c>
      <c r="I4" s="35" t="s">
        <v>249</v>
      </c>
      <c r="J4" s="35"/>
      <c r="K4" s="35"/>
      <c r="L4" s="35"/>
      <c r="M4" s="35" t="s">
        <v>249</v>
      </c>
      <c r="N4" s="35"/>
      <c r="O4" s="35"/>
      <c r="P4" s="35" t="s">
        <v>249</v>
      </c>
      <c r="Q4" s="35" t="s">
        <v>249</v>
      </c>
      <c r="R4" s="35" t="s">
        <v>249</v>
      </c>
      <c r="S4" s="35" t="s">
        <v>249</v>
      </c>
      <c r="T4" s="35"/>
      <c r="U4" s="35" t="s">
        <v>249</v>
      </c>
      <c r="V4" s="38" t="s">
        <v>249</v>
      </c>
      <c r="W4" s="35"/>
      <c r="X4" s="39">
        <f t="shared" si="0"/>
        <v>9</v>
      </c>
      <c r="Y4" s="39">
        <f t="shared" si="1"/>
        <v>10</v>
      </c>
    </row>
    <row r="5" spans="1:25" ht="16.5" customHeight="1" x14ac:dyDescent="0.15">
      <c r="A5" s="31">
        <v>4</v>
      </c>
      <c r="B5" s="35" t="s">
        <v>250</v>
      </c>
      <c r="C5" s="36">
        <v>1</v>
      </c>
      <c r="D5" s="36"/>
      <c r="E5" s="36"/>
      <c r="F5" s="35"/>
      <c r="G5" s="37"/>
      <c r="H5" s="35"/>
      <c r="I5" s="35"/>
      <c r="J5" s="35"/>
      <c r="K5" s="38" t="s">
        <v>250</v>
      </c>
      <c r="L5" s="40"/>
      <c r="M5" s="35" t="s">
        <v>250</v>
      </c>
      <c r="N5" s="40"/>
      <c r="O5" s="41"/>
      <c r="P5" s="35" t="s">
        <v>250</v>
      </c>
      <c r="Q5" s="35" t="s">
        <v>250</v>
      </c>
      <c r="R5" s="38" t="s">
        <v>250</v>
      </c>
      <c r="S5" s="35" t="s">
        <v>250</v>
      </c>
      <c r="T5" s="41"/>
      <c r="U5" s="35" t="s">
        <v>250</v>
      </c>
      <c r="V5" s="35" t="s">
        <v>250</v>
      </c>
      <c r="W5" s="35" t="s">
        <v>250</v>
      </c>
      <c r="X5" s="39">
        <f t="shared" si="0"/>
        <v>9</v>
      </c>
      <c r="Y5" s="39">
        <f t="shared" si="1"/>
        <v>10</v>
      </c>
    </row>
    <row r="6" spans="1:25" ht="16.5" customHeight="1" x14ac:dyDescent="0.15">
      <c r="A6" s="31">
        <v>5</v>
      </c>
      <c r="B6" s="35" t="s">
        <v>251</v>
      </c>
      <c r="C6" s="36">
        <v>1</v>
      </c>
      <c r="D6" s="36"/>
      <c r="E6" s="36"/>
      <c r="F6" s="35"/>
      <c r="G6" s="37"/>
      <c r="H6" s="35"/>
      <c r="I6" s="34"/>
      <c r="J6" s="34"/>
      <c r="K6" s="35"/>
      <c r="L6" s="34"/>
      <c r="M6" s="35" t="s">
        <v>251</v>
      </c>
      <c r="N6" s="34"/>
      <c r="O6" s="35"/>
      <c r="P6" s="35" t="s">
        <v>251</v>
      </c>
      <c r="Q6" s="35" t="s">
        <v>251</v>
      </c>
      <c r="R6" s="38" t="s">
        <v>251</v>
      </c>
      <c r="S6" s="35" t="s">
        <v>251</v>
      </c>
      <c r="T6" s="38" t="s">
        <v>251</v>
      </c>
      <c r="U6" s="35" t="s">
        <v>251</v>
      </c>
      <c r="V6" s="35" t="s">
        <v>251</v>
      </c>
      <c r="W6" s="35" t="s">
        <v>251</v>
      </c>
      <c r="X6" s="39">
        <f t="shared" si="0"/>
        <v>9</v>
      </c>
      <c r="Y6" s="39">
        <f t="shared" si="1"/>
        <v>10</v>
      </c>
    </row>
    <row r="7" spans="1:25" ht="16.5" customHeight="1" x14ac:dyDescent="0.15">
      <c r="A7" s="31">
        <v>6</v>
      </c>
      <c r="B7" s="35" t="s">
        <v>252</v>
      </c>
      <c r="C7" s="36">
        <v>1</v>
      </c>
      <c r="D7" s="36"/>
      <c r="E7" s="36"/>
      <c r="F7" s="35"/>
      <c r="G7" s="37"/>
      <c r="H7" s="35"/>
      <c r="I7" s="35"/>
      <c r="J7" s="35"/>
      <c r="K7" s="35"/>
      <c r="L7" s="35"/>
      <c r="M7" s="38" t="s">
        <v>252</v>
      </c>
      <c r="N7" s="35"/>
      <c r="O7" s="35"/>
      <c r="P7" s="35" t="s">
        <v>252</v>
      </c>
      <c r="Q7" s="35" t="s">
        <v>252</v>
      </c>
      <c r="R7" s="35" t="s">
        <v>252</v>
      </c>
      <c r="S7" s="35" t="s">
        <v>252</v>
      </c>
      <c r="T7" s="38" t="s">
        <v>252</v>
      </c>
      <c r="U7" s="35" t="s">
        <v>252</v>
      </c>
      <c r="V7" s="35" t="s">
        <v>252</v>
      </c>
      <c r="W7" s="35" t="s">
        <v>252</v>
      </c>
      <c r="X7" s="39">
        <f t="shared" si="0"/>
        <v>9</v>
      </c>
      <c r="Y7" s="39">
        <f t="shared" si="1"/>
        <v>10</v>
      </c>
    </row>
    <row r="8" spans="1:25" ht="16.5" customHeight="1" x14ac:dyDescent="0.15">
      <c r="A8" s="31">
        <v>7</v>
      </c>
      <c r="B8" s="35" t="s">
        <v>253</v>
      </c>
      <c r="C8" s="36">
        <v>1</v>
      </c>
      <c r="D8" s="36"/>
      <c r="E8" s="36"/>
      <c r="F8" s="35"/>
      <c r="G8" s="37"/>
      <c r="H8" s="35" t="s">
        <v>253</v>
      </c>
      <c r="I8" s="35" t="s">
        <v>253</v>
      </c>
      <c r="J8" s="35"/>
      <c r="K8" s="35"/>
      <c r="L8" s="35"/>
      <c r="M8" s="35" t="s">
        <v>253</v>
      </c>
      <c r="N8" s="35"/>
      <c r="O8" s="35"/>
      <c r="P8" s="35" t="s">
        <v>253</v>
      </c>
      <c r="Q8" s="35" t="s">
        <v>253</v>
      </c>
      <c r="R8" s="38" t="s">
        <v>253</v>
      </c>
      <c r="S8" s="35" t="s">
        <v>253</v>
      </c>
      <c r="T8" s="35"/>
      <c r="U8" s="35" t="s">
        <v>253</v>
      </c>
      <c r="V8" s="38" t="s">
        <v>253</v>
      </c>
      <c r="W8" s="35"/>
      <c r="X8" s="39">
        <f t="shared" si="0"/>
        <v>9</v>
      </c>
      <c r="Y8" s="39">
        <f t="shared" si="1"/>
        <v>10</v>
      </c>
    </row>
    <row r="9" spans="1:25" ht="16.5" customHeight="1" x14ac:dyDescent="0.15">
      <c r="A9" s="31">
        <v>8</v>
      </c>
      <c r="B9" s="35" t="s">
        <v>254</v>
      </c>
      <c r="C9" s="36"/>
      <c r="D9" s="36"/>
      <c r="E9" s="36"/>
      <c r="F9" s="35" t="s">
        <v>254</v>
      </c>
      <c r="G9" s="35" t="s">
        <v>254</v>
      </c>
      <c r="H9" s="35" t="s">
        <v>254</v>
      </c>
      <c r="I9" s="42"/>
      <c r="J9" s="42"/>
      <c r="K9" s="43"/>
      <c r="L9" s="42"/>
      <c r="M9" s="43"/>
      <c r="N9" s="42"/>
      <c r="O9" s="43"/>
      <c r="P9" s="42"/>
      <c r="Q9" s="42"/>
      <c r="R9" s="35" t="s">
        <v>254</v>
      </c>
      <c r="S9" s="35" t="s">
        <v>254</v>
      </c>
      <c r="T9" s="35" t="s">
        <v>254</v>
      </c>
      <c r="U9" s="35" t="s">
        <v>254</v>
      </c>
      <c r="V9" s="35" t="s">
        <v>254</v>
      </c>
      <c r="W9" s="38" t="s">
        <v>254</v>
      </c>
      <c r="X9" s="39">
        <f t="shared" si="0"/>
        <v>9</v>
      </c>
      <c r="Y9" s="39">
        <f t="shared" si="1"/>
        <v>9</v>
      </c>
    </row>
    <row r="10" spans="1:25" ht="16.5" customHeight="1" x14ac:dyDescent="0.15">
      <c r="A10" s="31">
        <v>9</v>
      </c>
      <c r="B10" s="35" t="s">
        <v>255</v>
      </c>
      <c r="C10" s="36">
        <v>1</v>
      </c>
      <c r="D10" s="35" t="s">
        <v>255</v>
      </c>
      <c r="E10" s="35" t="s">
        <v>255</v>
      </c>
      <c r="F10" s="35"/>
      <c r="G10" s="35"/>
      <c r="H10" s="35" t="s">
        <v>255</v>
      </c>
      <c r="I10" s="35" t="s">
        <v>255</v>
      </c>
      <c r="J10" s="42"/>
      <c r="K10" s="41"/>
      <c r="L10" s="35"/>
      <c r="M10" s="35" t="s">
        <v>255</v>
      </c>
      <c r="N10" s="42"/>
      <c r="O10" s="41"/>
      <c r="P10" s="38" t="s">
        <v>255</v>
      </c>
      <c r="Q10" s="41"/>
      <c r="R10" s="38" t="s">
        <v>255</v>
      </c>
      <c r="S10" s="41"/>
      <c r="T10" s="41"/>
      <c r="U10" s="41"/>
      <c r="V10" s="35" t="s">
        <v>255</v>
      </c>
      <c r="W10" s="35" t="s">
        <v>255</v>
      </c>
      <c r="X10" s="39">
        <f t="shared" si="0"/>
        <v>9</v>
      </c>
      <c r="Y10" s="39">
        <f t="shared" si="1"/>
        <v>10</v>
      </c>
    </row>
    <row r="11" spans="1:25" ht="16.5" customHeight="1" x14ac:dyDescent="0.15">
      <c r="A11" s="31">
        <v>10</v>
      </c>
      <c r="B11" s="35" t="s">
        <v>256</v>
      </c>
      <c r="C11" s="36">
        <v>1</v>
      </c>
      <c r="D11" s="36"/>
      <c r="E11" s="36"/>
      <c r="F11" s="36"/>
      <c r="G11" s="37"/>
      <c r="H11" s="35"/>
      <c r="I11" s="44" t="s">
        <v>256</v>
      </c>
      <c r="J11" s="35" t="s">
        <v>256</v>
      </c>
      <c r="K11" s="42"/>
      <c r="L11" s="43"/>
      <c r="M11" s="35" t="s">
        <v>256</v>
      </c>
      <c r="N11" s="43"/>
      <c r="O11" s="35" t="s">
        <v>256</v>
      </c>
      <c r="P11" s="44" t="s">
        <v>256</v>
      </c>
      <c r="Q11" s="35"/>
      <c r="R11" s="35" t="s">
        <v>256</v>
      </c>
      <c r="S11" s="35"/>
      <c r="T11" s="35" t="s">
        <v>256</v>
      </c>
      <c r="U11" s="35"/>
      <c r="V11" s="35" t="s">
        <v>256</v>
      </c>
      <c r="W11" s="35" t="s">
        <v>256</v>
      </c>
      <c r="X11" s="39">
        <f t="shared" si="0"/>
        <v>9</v>
      </c>
      <c r="Y11" s="39">
        <f t="shared" si="1"/>
        <v>10</v>
      </c>
    </row>
    <row r="12" spans="1:25" ht="16.5" customHeight="1" x14ac:dyDescent="0.15">
      <c r="A12" s="31">
        <v>11</v>
      </c>
      <c r="B12" s="35" t="s">
        <v>257</v>
      </c>
      <c r="C12" s="36">
        <v>2</v>
      </c>
      <c r="D12" s="36"/>
      <c r="E12" s="36"/>
      <c r="F12" s="36"/>
      <c r="G12" s="37"/>
      <c r="H12" s="35"/>
      <c r="I12" s="35"/>
      <c r="J12" s="35" t="s">
        <v>257</v>
      </c>
      <c r="K12" s="41"/>
      <c r="L12" s="35" t="s">
        <v>257</v>
      </c>
      <c r="M12" s="35" t="s">
        <v>257</v>
      </c>
      <c r="N12" s="35"/>
      <c r="O12" s="41"/>
      <c r="P12" s="35"/>
      <c r="Q12" s="38" t="s">
        <v>254</v>
      </c>
      <c r="R12" s="35" t="s">
        <v>257</v>
      </c>
      <c r="S12" s="41"/>
      <c r="T12" s="35" t="s">
        <v>257</v>
      </c>
      <c r="U12" s="41"/>
      <c r="V12" s="35" t="s">
        <v>257</v>
      </c>
      <c r="W12" s="38" t="s">
        <v>257</v>
      </c>
      <c r="X12" s="39">
        <f t="shared" si="0"/>
        <v>8</v>
      </c>
      <c r="Y12" s="39">
        <f t="shared" si="1"/>
        <v>10</v>
      </c>
    </row>
    <row r="13" spans="1:25" ht="16.5" customHeight="1" x14ac:dyDescent="0.15">
      <c r="A13" s="31">
        <v>12</v>
      </c>
      <c r="B13" s="35" t="s">
        <v>258</v>
      </c>
      <c r="C13" s="36">
        <v>1</v>
      </c>
      <c r="D13" s="36"/>
      <c r="E13" s="36"/>
      <c r="F13" s="36"/>
      <c r="G13" s="37"/>
      <c r="H13" s="35"/>
      <c r="I13" s="35"/>
      <c r="J13" s="35"/>
      <c r="K13" s="35"/>
      <c r="L13" s="35" t="s">
        <v>258</v>
      </c>
      <c r="M13" s="35" t="s">
        <v>258</v>
      </c>
      <c r="N13" s="35"/>
      <c r="O13" s="35"/>
      <c r="P13" s="35" t="s">
        <v>258</v>
      </c>
      <c r="Q13" s="35" t="s">
        <v>258</v>
      </c>
      <c r="R13" s="35" t="s">
        <v>258</v>
      </c>
      <c r="S13" s="35" t="s">
        <v>258</v>
      </c>
      <c r="T13" s="35"/>
      <c r="U13" s="35" t="s">
        <v>258</v>
      </c>
      <c r="V13" s="35" t="s">
        <v>258</v>
      </c>
      <c r="W13" s="38" t="s">
        <v>258</v>
      </c>
      <c r="X13" s="39">
        <f t="shared" si="0"/>
        <v>9</v>
      </c>
      <c r="Y13" s="39">
        <f t="shared" si="1"/>
        <v>10</v>
      </c>
    </row>
    <row r="14" spans="1:25" ht="16.5" customHeight="1" x14ac:dyDescent="0.15">
      <c r="A14" s="31">
        <v>13</v>
      </c>
      <c r="B14" s="35" t="s">
        <v>259</v>
      </c>
      <c r="C14" s="34">
        <v>1</v>
      </c>
      <c r="F14" s="36"/>
      <c r="G14" s="37"/>
      <c r="H14" s="35"/>
      <c r="I14" s="35"/>
      <c r="J14" s="35"/>
      <c r="K14" s="35"/>
      <c r="L14" s="35"/>
      <c r="M14" s="35" t="s">
        <v>259</v>
      </c>
      <c r="N14" s="35"/>
      <c r="O14" s="38" t="s">
        <v>259</v>
      </c>
      <c r="P14" s="35" t="s">
        <v>259</v>
      </c>
      <c r="Q14" s="35" t="s">
        <v>259</v>
      </c>
      <c r="R14" s="35" t="s">
        <v>259</v>
      </c>
      <c r="S14" s="35" t="s">
        <v>259</v>
      </c>
      <c r="T14" s="35"/>
      <c r="U14" s="35" t="s">
        <v>259</v>
      </c>
      <c r="V14" s="35" t="s">
        <v>259</v>
      </c>
      <c r="W14" s="35" t="s">
        <v>259</v>
      </c>
      <c r="X14" s="39">
        <f t="shared" si="0"/>
        <v>9</v>
      </c>
      <c r="Y14" s="39">
        <f t="shared" si="1"/>
        <v>10</v>
      </c>
    </row>
    <row r="15" spans="1:25" ht="16.5" customHeight="1" x14ac:dyDescent="0.15">
      <c r="A15" s="31">
        <v>14</v>
      </c>
      <c r="B15" s="35" t="s">
        <v>260</v>
      </c>
      <c r="C15" s="36"/>
      <c r="D15" s="36"/>
      <c r="E15" s="36"/>
      <c r="F15" s="35"/>
      <c r="G15" s="37"/>
      <c r="H15" s="35"/>
      <c r="I15" s="35" t="s">
        <v>260</v>
      </c>
      <c r="J15" s="35" t="s">
        <v>260</v>
      </c>
      <c r="K15" s="35"/>
      <c r="L15" s="35"/>
      <c r="M15" s="35" t="s">
        <v>260</v>
      </c>
      <c r="N15" s="35"/>
      <c r="O15" s="35"/>
      <c r="P15" s="35" t="s">
        <v>260</v>
      </c>
      <c r="Q15" s="35" t="s">
        <v>260</v>
      </c>
      <c r="R15" s="35" t="s">
        <v>260</v>
      </c>
      <c r="S15" s="35" t="s">
        <v>260</v>
      </c>
      <c r="T15" s="38" t="s">
        <v>260</v>
      </c>
      <c r="U15" s="35" t="s">
        <v>260</v>
      </c>
      <c r="V15" s="35"/>
      <c r="W15" s="38" t="s">
        <v>260</v>
      </c>
      <c r="X15" s="39">
        <f t="shared" si="0"/>
        <v>10</v>
      </c>
      <c r="Y15" s="39">
        <f t="shared" si="1"/>
        <v>10</v>
      </c>
    </row>
    <row r="16" spans="1:25" ht="18" customHeight="1" x14ac:dyDescent="0.15">
      <c r="A16" s="31">
        <v>15</v>
      </c>
      <c r="B16" s="35" t="s">
        <v>261</v>
      </c>
      <c r="C16" s="36"/>
      <c r="D16" s="35" t="s">
        <v>261</v>
      </c>
      <c r="E16" s="35" t="s">
        <v>261</v>
      </c>
      <c r="F16" s="36"/>
      <c r="G16" s="37"/>
      <c r="H16" s="35"/>
      <c r="I16" s="35"/>
      <c r="J16" s="35"/>
      <c r="K16" s="42"/>
      <c r="L16" s="35"/>
      <c r="M16" s="35" t="s">
        <v>261</v>
      </c>
      <c r="N16" s="38" t="s">
        <v>261</v>
      </c>
      <c r="O16" s="35"/>
      <c r="P16" s="35" t="s">
        <v>261</v>
      </c>
      <c r="Q16" s="35" t="s">
        <v>261</v>
      </c>
      <c r="R16" s="35" t="s">
        <v>261</v>
      </c>
      <c r="S16" s="35" t="s">
        <v>261</v>
      </c>
      <c r="T16" s="35"/>
      <c r="U16" s="35" t="s">
        <v>261</v>
      </c>
      <c r="V16" s="38" t="s">
        <v>261</v>
      </c>
      <c r="W16" s="35"/>
      <c r="X16" s="39">
        <f t="shared" si="0"/>
        <v>10</v>
      </c>
      <c r="Y16" s="39">
        <f t="shared" si="1"/>
        <v>10</v>
      </c>
    </row>
    <row r="17" spans="1:25" ht="18" customHeight="1" x14ac:dyDescent="0.15">
      <c r="A17" s="31">
        <v>16</v>
      </c>
      <c r="B17" s="35" t="s">
        <v>262</v>
      </c>
      <c r="C17" s="36">
        <v>1</v>
      </c>
      <c r="D17" s="36"/>
      <c r="E17" s="36"/>
      <c r="F17" s="36"/>
      <c r="G17" s="37"/>
      <c r="H17" s="35"/>
      <c r="I17" s="35"/>
      <c r="J17" s="35"/>
      <c r="K17" s="35"/>
      <c r="L17" s="35" t="s">
        <v>262</v>
      </c>
      <c r="M17" s="38" t="s">
        <v>262</v>
      </c>
      <c r="N17" s="35"/>
      <c r="O17" s="35" t="s">
        <v>262</v>
      </c>
      <c r="P17" s="35"/>
      <c r="Q17" s="35" t="s">
        <v>262</v>
      </c>
      <c r="R17" s="35"/>
      <c r="S17" s="35" t="s">
        <v>262</v>
      </c>
      <c r="T17" s="35" t="s">
        <v>262</v>
      </c>
      <c r="U17" s="35" t="s">
        <v>262</v>
      </c>
      <c r="V17" s="35" t="s">
        <v>262</v>
      </c>
      <c r="W17" s="35" t="s">
        <v>262</v>
      </c>
      <c r="X17" s="39">
        <f t="shared" si="0"/>
        <v>9</v>
      </c>
      <c r="Y17" s="39">
        <f t="shared" si="1"/>
        <v>10</v>
      </c>
    </row>
    <row r="18" spans="1:25" ht="18" customHeight="1" x14ac:dyDescent="0.15">
      <c r="A18" s="31">
        <v>17</v>
      </c>
      <c r="B18" s="35" t="s">
        <v>263</v>
      </c>
      <c r="C18" s="36">
        <v>1</v>
      </c>
      <c r="D18" s="36"/>
      <c r="E18" s="36"/>
      <c r="F18" s="36"/>
      <c r="G18" s="35"/>
      <c r="H18" s="35"/>
      <c r="I18" s="35"/>
      <c r="J18" s="35"/>
      <c r="K18" s="41"/>
      <c r="L18" s="35"/>
      <c r="M18" s="35" t="s">
        <v>263</v>
      </c>
      <c r="N18" s="35" t="s">
        <v>263</v>
      </c>
      <c r="O18" s="35" t="s">
        <v>263</v>
      </c>
      <c r="P18" s="38" t="s">
        <v>263</v>
      </c>
      <c r="Q18" s="35" t="s">
        <v>263</v>
      </c>
      <c r="R18" s="35" t="s">
        <v>263</v>
      </c>
      <c r="S18" s="35" t="s">
        <v>263</v>
      </c>
      <c r="T18" s="35" t="s">
        <v>263</v>
      </c>
      <c r="U18" s="35" t="s">
        <v>263</v>
      </c>
      <c r="V18" s="42"/>
      <c r="W18" s="43"/>
      <c r="X18" s="39">
        <f t="shared" si="0"/>
        <v>9</v>
      </c>
      <c r="Y18" s="39">
        <f t="shared" si="1"/>
        <v>10</v>
      </c>
    </row>
    <row r="19" spans="1:25" s="45" customFormat="1" ht="18" customHeight="1" x14ac:dyDescent="0.15">
      <c r="A19" s="31">
        <v>18</v>
      </c>
      <c r="B19" s="35" t="s">
        <v>264</v>
      </c>
      <c r="C19" s="41">
        <v>1</v>
      </c>
      <c r="D19" s="41"/>
      <c r="E19" s="41"/>
      <c r="F19" s="37"/>
      <c r="G19" s="35"/>
      <c r="H19" s="35" t="s">
        <v>264</v>
      </c>
      <c r="I19" s="42"/>
      <c r="J19" s="42"/>
      <c r="K19" s="35"/>
      <c r="L19" s="35" t="s">
        <v>264</v>
      </c>
      <c r="M19" s="35" t="s">
        <v>264</v>
      </c>
      <c r="N19" s="35" t="s">
        <v>264</v>
      </c>
      <c r="O19" s="35" t="s">
        <v>264</v>
      </c>
      <c r="P19" s="35" t="s">
        <v>264</v>
      </c>
      <c r="Q19" s="35"/>
      <c r="R19" s="35" t="s">
        <v>264</v>
      </c>
      <c r="S19" s="35"/>
      <c r="T19" s="38" t="s">
        <v>264</v>
      </c>
      <c r="U19" s="35"/>
      <c r="V19" s="35"/>
      <c r="W19" s="38" t="s">
        <v>264</v>
      </c>
      <c r="X19" s="39">
        <f t="shared" si="0"/>
        <v>9</v>
      </c>
      <c r="Y19" s="39">
        <f t="shared" si="1"/>
        <v>10</v>
      </c>
    </row>
    <row r="20" spans="1:25" s="45" customFormat="1" ht="18" customHeight="1" x14ac:dyDescent="0.15">
      <c r="A20" s="31">
        <v>19</v>
      </c>
      <c r="B20" s="35" t="s">
        <v>265</v>
      </c>
      <c r="C20" s="41"/>
      <c r="D20" s="41"/>
      <c r="E20" s="41"/>
      <c r="F20" s="37"/>
      <c r="G20" s="35"/>
      <c r="H20" s="35"/>
      <c r="I20" s="35" t="s">
        <v>265</v>
      </c>
      <c r="J20" s="35" t="s">
        <v>265</v>
      </c>
      <c r="K20" s="35" t="s">
        <v>265</v>
      </c>
      <c r="L20" s="35" t="s">
        <v>265</v>
      </c>
      <c r="M20" s="35" t="s">
        <v>265</v>
      </c>
      <c r="N20" s="35" t="s">
        <v>265</v>
      </c>
      <c r="O20" s="35" t="s">
        <v>265</v>
      </c>
      <c r="P20" s="35" t="s">
        <v>265</v>
      </c>
      <c r="Q20" s="35"/>
      <c r="R20" s="35" t="s">
        <v>265</v>
      </c>
      <c r="S20" s="35"/>
      <c r="T20" s="35" t="s">
        <v>265</v>
      </c>
      <c r="U20" s="42"/>
      <c r="V20" s="42"/>
      <c r="W20" s="42"/>
      <c r="X20" s="39">
        <f t="shared" si="0"/>
        <v>10</v>
      </c>
      <c r="Y20" s="39">
        <f t="shared" si="1"/>
        <v>10</v>
      </c>
    </row>
    <row r="21" spans="1:25" s="45" customFormat="1" ht="18" customHeight="1" x14ac:dyDescent="0.15">
      <c r="A21" s="31">
        <v>20</v>
      </c>
      <c r="B21" s="35" t="s">
        <v>266</v>
      </c>
      <c r="C21" s="41"/>
      <c r="D21" s="41"/>
      <c r="E21" s="41"/>
      <c r="F21" s="35"/>
      <c r="G21" s="35"/>
      <c r="I21" s="35" t="s">
        <v>266</v>
      </c>
      <c r="J21" s="42"/>
      <c r="K21" s="35" t="s">
        <v>266</v>
      </c>
      <c r="L21" s="38" t="s">
        <v>266</v>
      </c>
      <c r="M21" s="35" t="s">
        <v>266</v>
      </c>
      <c r="N21" s="42"/>
      <c r="O21" s="35" t="s">
        <v>266</v>
      </c>
      <c r="P21" s="35"/>
      <c r="Q21" s="35" t="s">
        <v>266</v>
      </c>
      <c r="R21" s="35"/>
      <c r="S21" s="35" t="s">
        <v>266</v>
      </c>
      <c r="T21" s="42"/>
      <c r="U21" s="35" t="s">
        <v>266</v>
      </c>
      <c r="V21" s="35"/>
      <c r="W21" s="35" t="s">
        <v>266</v>
      </c>
      <c r="X21" s="39">
        <f t="shared" si="0"/>
        <v>9</v>
      </c>
      <c r="Y21" s="39">
        <f t="shared" si="1"/>
        <v>9</v>
      </c>
    </row>
    <row r="22" spans="1:25" s="45" customFormat="1" ht="18" customHeight="1" x14ac:dyDescent="0.15">
      <c r="A22" s="31">
        <v>21</v>
      </c>
      <c r="B22" s="35" t="s">
        <v>267</v>
      </c>
      <c r="C22" s="41"/>
      <c r="D22" s="41"/>
      <c r="E22" s="41"/>
      <c r="F22" s="35"/>
      <c r="G22" s="35"/>
      <c r="H22" s="42"/>
      <c r="I22" s="35"/>
      <c r="J22" s="35"/>
      <c r="K22" s="35" t="s">
        <v>267</v>
      </c>
      <c r="L22" s="35"/>
      <c r="M22" s="35" t="s">
        <v>267</v>
      </c>
      <c r="N22" s="35"/>
      <c r="O22" s="35" t="s">
        <v>267</v>
      </c>
      <c r="P22" s="35" t="s">
        <v>267</v>
      </c>
      <c r="Q22" s="35" t="s">
        <v>267</v>
      </c>
      <c r="R22" s="38" t="s">
        <v>267</v>
      </c>
      <c r="S22" s="35" t="s">
        <v>267</v>
      </c>
      <c r="T22" s="35"/>
      <c r="U22" s="35" t="s">
        <v>267</v>
      </c>
      <c r="V22" s="35" t="s">
        <v>267</v>
      </c>
      <c r="W22" s="35" t="s">
        <v>267</v>
      </c>
      <c r="X22" s="39">
        <f t="shared" si="0"/>
        <v>10</v>
      </c>
      <c r="Y22" s="39">
        <f t="shared" si="1"/>
        <v>10</v>
      </c>
    </row>
    <row r="23" spans="1:25" s="45" customFormat="1" ht="18" customHeight="1" x14ac:dyDescent="0.15">
      <c r="A23" s="31">
        <v>22</v>
      </c>
      <c r="B23" s="35" t="s">
        <v>268</v>
      </c>
      <c r="C23" s="41">
        <v>1</v>
      </c>
      <c r="D23" s="41"/>
      <c r="E23" s="41"/>
      <c r="F23" s="35"/>
      <c r="G23" s="35"/>
      <c r="H23" s="35"/>
      <c r="I23" s="35" t="s">
        <v>268</v>
      </c>
      <c r="J23" s="35"/>
      <c r="K23" s="38" t="s">
        <v>268</v>
      </c>
      <c r="L23" s="35" t="s">
        <v>268</v>
      </c>
      <c r="M23" s="35" t="s">
        <v>268</v>
      </c>
      <c r="N23" s="35"/>
      <c r="O23" s="35"/>
      <c r="P23" s="35"/>
      <c r="Q23" s="35" t="s">
        <v>268</v>
      </c>
      <c r="R23" s="35" t="s">
        <v>268</v>
      </c>
      <c r="S23" s="35" t="s">
        <v>268</v>
      </c>
      <c r="T23" s="35"/>
      <c r="U23" s="35" t="s">
        <v>268</v>
      </c>
      <c r="V23" s="38" t="s">
        <v>268</v>
      </c>
      <c r="W23" s="35"/>
      <c r="X23" s="39">
        <f t="shared" si="0"/>
        <v>9</v>
      </c>
      <c r="Y23" s="39">
        <f t="shared" si="1"/>
        <v>10</v>
      </c>
    </row>
    <row r="24" spans="1:25" s="45" customFormat="1" ht="18" customHeight="1" x14ac:dyDescent="0.15">
      <c r="A24" s="31">
        <v>23</v>
      </c>
      <c r="B24" s="35" t="s">
        <v>269</v>
      </c>
      <c r="C24" s="41">
        <v>1</v>
      </c>
      <c r="D24" s="41"/>
      <c r="E24" s="41"/>
      <c r="F24" s="35"/>
      <c r="G24" s="35"/>
      <c r="H24" s="35"/>
      <c r="I24" s="35"/>
      <c r="J24" s="35" t="s">
        <v>269</v>
      </c>
      <c r="K24" s="35" t="s">
        <v>269</v>
      </c>
      <c r="L24" s="35"/>
      <c r="M24" s="35" t="s">
        <v>269</v>
      </c>
      <c r="N24" s="35"/>
      <c r="O24" s="35"/>
      <c r="P24" s="35" t="s">
        <v>269</v>
      </c>
      <c r="Q24" s="35" t="s">
        <v>269</v>
      </c>
      <c r="R24" s="38" t="s">
        <v>269</v>
      </c>
      <c r="S24" s="35" t="s">
        <v>269</v>
      </c>
      <c r="T24" s="35"/>
      <c r="U24" s="35" t="s">
        <v>269</v>
      </c>
      <c r="V24" s="35"/>
      <c r="W24" s="35" t="s">
        <v>269</v>
      </c>
      <c r="X24" s="39">
        <f t="shared" si="0"/>
        <v>9</v>
      </c>
      <c r="Y24" s="39">
        <f t="shared" si="1"/>
        <v>10</v>
      </c>
    </row>
    <row r="25" spans="1:25" s="47" customFormat="1" ht="16.5" customHeight="1" x14ac:dyDescent="0.15">
      <c r="A25" s="31">
        <v>24</v>
      </c>
      <c r="B25" s="37" t="s">
        <v>270</v>
      </c>
      <c r="C25" s="41">
        <v>1</v>
      </c>
      <c r="D25" s="41"/>
      <c r="E25" s="41"/>
      <c r="F25" s="37" t="s">
        <v>270</v>
      </c>
      <c r="G25" s="37" t="s">
        <v>270</v>
      </c>
      <c r="H25" s="35"/>
      <c r="I25" s="35"/>
      <c r="J25" s="35"/>
      <c r="K25" s="40"/>
      <c r="L25" s="37" t="s">
        <v>270</v>
      </c>
      <c r="M25" s="37" t="s">
        <v>270</v>
      </c>
      <c r="N25" s="46" t="s">
        <v>270</v>
      </c>
      <c r="O25" s="40"/>
      <c r="P25" s="37" t="s">
        <v>270</v>
      </c>
      <c r="Q25" s="40"/>
      <c r="R25" s="37" t="s">
        <v>270</v>
      </c>
      <c r="S25" s="40"/>
      <c r="T25" s="40"/>
      <c r="U25" s="40"/>
      <c r="V25" s="37" t="s">
        <v>270</v>
      </c>
      <c r="W25" s="46" t="s">
        <v>270</v>
      </c>
      <c r="X25" s="39">
        <f t="shared" si="0"/>
        <v>9</v>
      </c>
      <c r="Y25" s="39">
        <f t="shared" si="1"/>
        <v>10</v>
      </c>
    </row>
    <row r="26" spans="1:25" s="47" customFormat="1" ht="16.5" customHeight="1" x14ac:dyDescent="0.15">
      <c r="A26" s="31">
        <v>25</v>
      </c>
      <c r="B26" s="37" t="s">
        <v>271</v>
      </c>
      <c r="C26" s="41">
        <v>1</v>
      </c>
      <c r="D26" s="37" t="s">
        <v>271</v>
      </c>
      <c r="E26" s="37" t="s">
        <v>271</v>
      </c>
      <c r="F26" s="37"/>
      <c r="G26" s="37"/>
      <c r="H26" s="35"/>
      <c r="I26" s="35"/>
      <c r="J26" s="37" t="s">
        <v>271</v>
      </c>
      <c r="K26" s="42"/>
      <c r="L26" s="37" t="s">
        <v>271</v>
      </c>
      <c r="M26" s="37" t="s">
        <v>271</v>
      </c>
      <c r="N26" s="42"/>
      <c r="O26" s="35"/>
      <c r="P26" s="37" t="s">
        <v>271</v>
      </c>
      <c r="Q26" s="35"/>
      <c r="R26" s="46" t="s">
        <v>271</v>
      </c>
      <c r="S26" s="35"/>
      <c r="T26" s="46" t="s">
        <v>271</v>
      </c>
      <c r="U26" s="35"/>
      <c r="V26" s="35"/>
      <c r="W26" s="46" t="s">
        <v>271</v>
      </c>
      <c r="X26" s="39">
        <f t="shared" si="0"/>
        <v>9</v>
      </c>
      <c r="Y26" s="39">
        <f t="shared" si="1"/>
        <v>10</v>
      </c>
    </row>
    <row r="27" spans="1:25" s="47" customFormat="1" ht="16.5" customHeight="1" x14ac:dyDescent="0.15">
      <c r="A27" s="31">
        <v>26</v>
      </c>
      <c r="B27" s="37" t="s">
        <v>272</v>
      </c>
      <c r="C27" s="41">
        <v>1</v>
      </c>
      <c r="D27" s="41"/>
      <c r="E27" s="41"/>
      <c r="F27" s="37"/>
      <c r="G27" s="37"/>
      <c r="H27" s="35"/>
      <c r="I27" s="35"/>
      <c r="J27" s="35"/>
      <c r="K27" s="35"/>
      <c r="L27" s="35"/>
      <c r="M27" s="35"/>
      <c r="N27" s="37" t="s">
        <v>272</v>
      </c>
      <c r="O27" s="35"/>
      <c r="P27" s="37" t="s">
        <v>272</v>
      </c>
      <c r="Q27" s="35"/>
      <c r="R27" s="37"/>
      <c r="S27" s="35"/>
      <c r="T27" s="35"/>
      <c r="U27" s="35"/>
      <c r="V27" s="46" t="s">
        <v>272</v>
      </c>
      <c r="W27" s="35"/>
      <c r="X27" s="39">
        <f t="shared" si="0"/>
        <v>3</v>
      </c>
      <c r="Y27" s="39">
        <f t="shared" si="1"/>
        <v>4</v>
      </c>
    </row>
    <row r="28" spans="1:25" s="47" customFormat="1" ht="16.5" customHeight="1" x14ac:dyDescent="0.15">
      <c r="A28" s="31">
        <v>27</v>
      </c>
      <c r="B28" s="37" t="s">
        <v>273</v>
      </c>
      <c r="C28" s="41">
        <v>1</v>
      </c>
      <c r="D28" s="41"/>
      <c r="E28" s="41"/>
      <c r="F28" s="37"/>
      <c r="G28" s="37"/>
      <c r="H28" s="37" t="s">
        <v>273</v>
      </c>
      <c r="I28" s="48"/>
      <c r="J28" s="48"/>
      <c r="K28" s="42"/>
      <c r="L28" s="37" t="s">
        <v>273</v>
      </c>
      <c r="M28" s="37" t="s">
        <v>273</v>
      </c>
      <c r="N28" s="37" t="s">
        <v>273</v>
      </c>
      <c r="O28" s="46" t="s">
        <v>273</v>
      </c>
      <c r="P28" s="42"/>
      <c r="Q28" s="42"/>
      <c r="R28" s="37" t="s">
        <v>273</v>
      </c>
      <c r="S28" s="37"/>
      <c r="T28" s="37" t="s">
        <v>273</v>
      </c>
      <c r="U28" s="37"/>
      <c r="V28" s="37" t="s">
        <v>273</v>
      </c>
      <c r="W28" s="37" t="s">
        <v>273</v>
      </c>
      <c r="X28" s="39">
        <f t="shared" si="0"/>
        <v>9</v>
      </c>
      <c r="Y28" s="39">
        <f t="shared" si="1"/>
        <v>10</v>
      </c>
    </row>
    <row r="29" spans="1:25" s="47" customFormat="1" ht="16.5" customHeight="1" x14ac:dyDescent="0.15">
      <c r="A29" s="31">
        <v>28</v>
      </c>
      <c r="B29" s="37" t="s">
        <v>274</v>
      </c>
      <c r="C29" s="41">
        <v>1</v>
      </c>
      <c r="D29" s="41"/>
      <c r="E29" s="41"/>
      <c r="F29" s="41"/>
      <c r="G29" s="37"/>
      <c r="H29" s="35"/>
      <c r="I29" s="49"/>
      <c r="J29" s="37" t="s">
        <v>274</v>
      </c>
      <c r="K29" s="37"/>
      <c r="L29" s="37" t="s">
        <v>274</v>
      </c>
      <c r="M29" s="37" t="s">
        <v>274</v>
      </c>
      <c r="N29" s="37" t="s">
        <v>274</v>
      </c>
      <c r="O29" s="37" t="s">
        <v>274</v>
      </c>
      <c r="P29" s="37" t="s">
        <v>274</v>
      </c>
      <c r="Q29" s="37"/>
      <c r="R29" s="37" t="s">
        <v>274</v>
      </c>
      <c r="S29" s="37"/>
      <c r="T29" s="37" t="s">
        <v>274</v>
      </c>
      <c r="U29" s="37"/>
      <c r="V29" s="46" t="s">
        <v>274</v>
      </c>
      <c r="W29" s="49"/>
      <c r="X29" s="39">
        <f t="shared" si="0"/>
        <v>9</v>
      </c>
      <c r="Y29" s="39">
        <f t="shared" si="1"/>
        <v>10</v>
      </c>
    </row>
    <row r="30" spans="1:25" s="47" customFormat="1" ht="16.5" customHeight="1" x14ac:dyDescent="0.15">
      <c r="A30" s="31">
        <v>29</v>
      </c>
      <c r="B30" s="35" t="s">
        <v>275</v>
      </c>
      <c r="C30" s="41">
        <v>2</v>
      </c>
      <c r="D30" s="41"/>
      <c r="E30" s="41"/>
      <c r="F30" s="35"/>
      <c r="G30" s="35"/>
      <c r="H30" s="35"/>
      <c r="I30" s="49" t="s">
        <v>276</v>
      </c>
      <c r="J30" s="48"/>
      <c r="K30" s="40"/>
      <c r="L30" s="48"/>
      <c r="M30" s="35" t="s">
        <v>275</v>
      </c>
      <c r="N30" s="49"/>
      <c r="O30" s="50"/>
      <c r="P30" s="35" t="s">
        <v>275</v>
      </c>
      <c r="Q30" s="35" t="s">
        <v>275</v>
      </c>
      <c r="R30" s="35" t="s">
        <v>275</v>
      </c>
      <c r="S30" s="35" t="s">
        <v>275</v>
      </c>
      <c r="T30" s="40"/>
      <c r="U30" s="35" t="s">
        <v>275</v>
      </c>
      <c r="V30" s="49"/>
      <c r="W30" s="49" t="s">
        <v>276</v>
      </c>
      <c r="X30" s="39">
        <f t="shared" si="0"/>
        <v>8</v>
      </c>
      <c r="Y30" s="39">
        <f t="shared" si="1"/>
        <v>10</v>
      </c>
    </row>
    <row r="31" spans="1:25" s="47" customFormat="1" ht="16.5" customHeight="1" x14ac:dyDescent="0.15">
      <c r="A31" s="31">
        <v>30</v>
      </c>
      <c r="B31" s="37" t="s">
        <v>277</v>
      </c>
      <c r="C31" s="41"/>
      <c r="D31" s="41"/>
      <c r="E31" s="41"/>
      <c r="F31" s="37"/>
      <c r="G31" s="37"/>
      <c r="H31" s="37" t="s">
        <v>277</v>
      </c>
      <c r="I31" s="37" t="s">
        <v>277</v>
      </c>
      <c r="J31" s="50"/>
      <c r="K31" s="46" t="s">
        <v>277</v>
      </c>
      <c r="L31" s="37" t="s">
        <v>277</v>
      </c>
      <c r="M31" s="37" t="s">
        <v>277</v>
      </c>
      <c r="N31" s="50"/>
      <c r="O31" s="37" t="s">
        <v>277</v>
      </c>
      <c r="P31" s="42"/>
      <c r="Q31" s="50"/>
      <c r="R31" s="46" t="s">
        <v>277</v>
      </c>
      <c r="S31" s="40"/>
      <c r="T31" s="37" t="s">
        <v>277</v>
      </c>
      <c r="U31" s="40"/>
      <c r="V31" s="37" t="s">
        <v>277</v>
      </c>
      <c r="W31" s="37" t="s">
        <v>277</v>
      </c>
      <c r="X31" s="39">
        <f t="shared" si="0"/>
        <v>10</v>
      </c>
      <c r="Y31" s="39">
        <f t="shared" si="1"/>
        <v>10</v>
      </c>
    </row>
    <row r="32" spans="1:25" s="47" customFormat="1" ht="16.5" customHeight="1" x14ac:dyDescent="0.15">
      <c r="A32" s="31">
        <v>31</v>
      </c>
      <c r="B32" s="37" t="s">
        <v>278</v>
      </c>
      <c r="C32" s="41">
        <v>1</v>
      </c>
      <c r="D32" s="41"/>
      <c r="E32" s="41"/>
      <c r="F32" s="37"/>
      <c r="G32" s="37"/>
      <c r="H32" s="35"/>
      <c r="I32" s="49"/>
      <c r="J32" s="46" t="s">
        <v>278</v>
      </c>
      <c r="K32" s="37" t="s">
        <v>278</v>
      </c>
      <c r="L32" s="49"/>
      <c r="M32" s="37" t="s">
        <v>278</v>
      </c>
      <c r="N32" s="37" t="s">
        <v>278</v>
      </c>
      <c r="O32" s="37" t="s">
        <v>278</v>
      </c>
      <c r="P32" s="49"/>
      <c r="Q32" s="37" t="s">
        <v>278</v>
      </c>
      <c r="R32" s="37"/>
      <c r="S32" s="37" t="s">
        <v>278</v>
      </c>
      <c r="T32" s="46" t="s">
        <v>278</v>
      </c>
      <c r="U32" s="37" t="s">
        <v>278</v>
      </c>
      <c r="V32" s="37"/>
      <c r="W32" s="37"/>
      <c r="X32" s="39">
        <f t="shared" si="0"/>
        <v>9</v>
      </c>
      <c r="Y32" s="39">
        <f t="shared" si="1"/>
        <v>10</v>
      </c>
    </row>
    <row r="33" spans="1:25" s="47" customFormat="1" ht="16.5" customHeight="1" x14ac:dyDescent="0.15">
      <c r="A33" s="31">
        <v>32</v>
      </c>
      <c r="B33" s="37" t="s">
        <v>279</v>
      </c>
      <c r="C33" s="41">
        <v>1</v>
      </c>
      <c r="D33" s="37" t="s">
        <v>279</v>
      </c>
      <c r="E33" s="37" t="s">
        <v>279</v>
      </c>
      <c r="F33" s="37"/>
      <c r="G33" s="51"/>
      <c r="H33" s="42"/>
      <c r="I33" s="49"/>
      <c r="J33" s="49"/>
      <c r="K33" s="37" t="s">
        <v>279</v>
      </c>
      <c r="L33" s="48"/>
      <c r="M33" s="37" t="s">
        <v>279</v>
      </c>
      <c r="N33" s="37" t="s">
        <v>279</v>
      </c>
      <c r="O33" s="48"/>
      <c r="P33" s="46" t="s">
        <v>279</v>
      </c>
      <c r="Q33" s="49"/>
      <c r="R33" s="37" t="s">
        <v>279</v>
      </c>
      <c r="S33" s="49"/>
      <c r="T33" s="49"/>
      <c r="U33" s="49"/>
      <c r="V33" s="37" t="s">
        <v>279</v>
      </c>
      <c r="W33" s="37" t="s">
        <v>279</v>
      </c>
      <c r="X33" s="39">
        <f t="shared" si="0"/>
        <v>9</v>
      </c>
      <c r="Y33" s="39">
        <f t="shared" si="1"/>
        <v>10</v>
      </c>
    </row>
    <row r="34" spans="1:25" ht="16.5" customHeight="1" x14ac:dyDescent="0.15">
      <c r="A34" s="31">
        <v>33</v>
      </c>
      <c r="B34" s="35" t="s">
        <v>280</v>
      </c>
      <c r="C34" s="41"/>
      <c r="D34" s="41"/>
      <c r="E34" s="41"/>
      <c r="F34" s="37"/>
      <c r="G34" s="37"/>
      <c r="H34" s="41"/>
      <c r="I34" s="41"/>
      <c r="J34" s="41"/>
      <c r="K34" s="41"/>
      <c r="L34" s="41"/>
      <c r="M34" s="35" t="s">
        <v>280</v>
      </c>
      <c r="N34" s="41"/>
      <c r="O34" s="35" t="s">
        <v>280</v>
      </c>
      <c r="P34" s="41"/>
      <c r="Q34" s="41"/>
      <c r="R34" s="41"/>
      <c r="S34" s="41"/>
      <c r="T34" s="35" t="s">
        <v>280</v>
      </c>
      <c r="U34" s="41"/>
      <c r="V34" s="38" t="s">
        <v>280</v>
      </c>
      <c r="W34" s="41"/>
      <c r="X34" s="39">
        <f t="shared" si="0"/>
        <v>4</v>
      </c>
      <c r="Y34" s="39">
        <f t="shared" si="1"/>
        <v>4</v>
      </c>
    </row>
    <row r="35" spans="1:25" ht="16.5" customHeight="1" x14ac:dyDescent="0.15">
      <c r="A35" s="31">
        <v>34</v>
      </c>
      <c r="B35" s="35" t="s">
        <v>281</v>
      </c>
      <c r="C35" s="41"/>
      <c r="D35" s="41"/>
      <c r="E35" s="41"/>
      <c r="F35" s="35"/>
      <c r="G35" s="35"/>
      <c r="H35" s="35"/>
      <c r="I35" s="41"/>
      <c r="J35" s="41"/>
      <c r="K35" s="41"/>
      <c r="L35" s="35" t="s">
        <v>281</v>
      </c>
      <c r="M35" s="41"/>
      <c r="N35" s="41"/>
      <c r="O35" s="35" t="s">
        <v>281</v>
      </c>
      <c r="P35" s="41"/>
      <c r="Q35" s="41"/>
      <c r="R35" s="41"/>
      <c r="S35" s="41"/>
      <c r="T35" s="35" t="s">
        <v>281</v>
      </c>
      <c r="U35" s="41"/>
      <c r="V35" s="41"/>
      <c r="W35" s="35" t="s">
        <v>281</v>
      </c>
      <c r="X35" s="39">
        <f t="shared" si="0"/>
        <v>4</v>
      </c>
      <c r="Y35" s="39">
        <f t="shared" si="1"/>
        <v>4</v>
      </c>
    </row>
    <row r="36" spans="1:25" ht="16.5" customHeight="1" x14ac:dyDescent="0.15">
      <c r="A36" s="31">
        <v>35</v>
      </c>
      <c r="B36" s="35" t="s">
        <v>282</v>
      </c>
      <c r="C36" s="41"/>
      <c r="D36" s="41"/>
      <c r="E36" s="41"/>
      <c r="F36" s="36"/>
      <c r="G36" s="41"/>
      <c r="H36" s="35"/>
      <c r="I36" s="35"/>
      <c r="J36" s="35"/>
      <c r="K36" s="35" t="s">
        <v>282</v>
      </c>
      <c r="L36" s="35"/>
      <c r="M36" s="35"/>
      <c r="N36" s="35" t="s">
        <v>282</v>
      </c>
      <c r="O36" s="35" t="s">
        <v>282</v>
      </c>
      <c r="P36" s="35" t="s">
        <v>282</v>
      </c>
      <c r="Q36" s="35"/>
      <c r="R36" s="35"/>
      <c r="S36" s="35"/>
      <c r="T36" s="35"/>
      <c r="U36" s="35"/>
      <c r="V36" s="35"/>
      <c r="W36" s="35"/>
      <c r="X36" s="39">
        <f t="shared" si="0"/>
        <v>4</v>
      </c>
      <c r="Y36" s="39">
        <f t="shared" si="1"/>
        <v>4</v>
      </c>
    </row>
    <row r="37" spans="1:25" ht="16.5" customHeight="1" x14ac:dyDescent="0.15">
      <c r="A37" s="31">
        <v>36</v>
      </c>
      <c r="B37" s="35" t="s">
        <v>283</v>
      </c>
      <c r="C37" s="41"/>
      <c r="D37" s="41"/>
      <c r="E37" s="41"/>
      <c r="F37" s="36"/>
      <c r="G37" s="41"/>
      <c r="H37" s="35"/>
      <c r="I37" s="41"/>
      <c r="J37" s="41"/>
      <c r="K37" s="35" t="s">
        <v>283</v>
      </c>
      <c r="L37" s="41"/>
      <c r="M37" s="35"/>
      <c r="N37" s="35" t="s">
        <v>283</v>
      </c>
      <c r="O37" s="35"/>
      <c r="P37" s="35" t="s">
        <v>283</v>
      </c>
      <c r="Q37" s="35"/>
      <c r="R37" s="35"/>
      <c r="S37" s="35"/>
      <c r="T37" s="35" t="s">
        <v>283</v>
      </c>
      <c r="U37" s="35"/>
      <c r="V37" s="41"/>
      <c r="W37" s="35"/>
      <c r="X37" s="39">
        <f t="shared" si="0"/>
        <v>4</v>
      </c>
      <c r="Y37" s="39">
        <f t="shared" si="1"/>
        <v>4</v>
      </c>
    </row>
    <row r="38" spans="1:25" ht="16.5" customHeight="1" x14ac:dyDescent="0.15">
      <c r="A38" s="31">
        <v>37</v>
      </c>
      <c r="B38" s="35" t="s">
        <v>284</v>
      </c>
      <c r="C38" s="41"/>
      <c r="D38" s="41"/>
      <c r="E38" s="41"/>
      <c r="F38" s="36"/>
      <c r="G38" s="41"/>
      <c r="H38" s="35"/>
      <c r="I38" s="41"/>
      <c r="J38" s="41"/>
      <c r="K38" s="35"/>
      <c r="L38" s="35"/>
      <c r="M38" s="35"/>
      <c r="N38" s="35" t="s">
        <v>284</v>
      </c>
      <c r="O38" s="35" t="s">
        <v>284</v>
      </c>
      <c r="P38" s="35" t="s">
        <v>284</v>
      </c>
      <c r="Q38" s="35"/>
      <c r="R38" s="35"/>
      <c r="S38" s="35"/>
      <c r="T38" s="35" t="s">
        <v>284</v>
      </c>
      <c r="U38" s="35"/>
      <c r="V38" s="41"/>
      <c r="W38" s="35"/>
      <c r="X38" s="39">
        <f t="shared" si="0"/>
        <v>4</v>
      </c>
      <c r="Y38" s="39">
        <f t="shared" si="1"/>
        <v>4</v>
      </c>
    </row>
    <row r="39" spans="1:25" ht="16.5" customHeight="1" x14ac:dyDescent="0.15">
      <c r="A39" s="31">
        <v>38</v>
      </c>
      <c r="B39" s="35" t="s">
        <v>285</v>
      </c>
      <c r="C39" s="41"/>
      <c r="D39" s="41"/>
      <c r="E39" s="41"/>
      <c r="F39" s="36"/>
      <c r="G39" s="41"/>
      <c r="H39" s="41"/>
      <c r="I39" s="41"/>
      <c r="J39" s="41"/>
      <c r="K39" s="41"/>
      <c r="L39" s="35"/>
      <c r="M39" s="41"/>
      <c r="N39" s="35" t="s">
        <v>285</v>
      </c>
      <c r="O39" s="41"/>
      <c r="P39" s="35" t="s">
        <v>285</v>
      </c>
      <c r="Q39" s="41"/>
      <c r="R39" s="35" t="s">
        <v>285</v>
      </c>
      <c r="S39" s="41"/>
      <c r="T39" s="41"/>
      <c r="U39" s="41"/>
      <c r="V39" s="41"/>
      <c r="W39" s="35" t="s">
        <v>285</v>
      </c>
      <c r="X39" s="39">
        <f t="shared" si="0"/>
        <v>4</v>
      </c>
      <c r="Y39" s="39">
        <f t="shared" si="1"/>
        <v>4</v>
      </c>
    </row>
    <row r="40" spans="1:25" ht="16.5" customHeight="1" x14ac:dyDescent="0.15">
      <c r="A40" s="31">
        <v>39</v>
      </c>
      <c r="B40" s="35" t="s">
        <v>286</v>
      </c>
      <c r="C40" s="41"/>
      <c r="D40" s="41"/>
      <c r="E40" s="41"/>
      <c r="F40" s="36"/>
      <c r="G40" s="41"/>
      <c r="H40" s="41"/>
      <c r="I40" s="41"/>
      <c r="J40" s="35" t="s">
        <v>286</v>
      </c>
      <c r="K40" s="41"/>
      <c r="L40" s="35" t="s">
        <v>286</v>
      </c>
      <c r="M40" s="41"/>
      <c r="N40" s="41"/>
      <c r="O40" s="35" t="s">
        <v>286</v>
      </c>
      <c r="P40" s="41"/>
      <c r="Q40" s="41"/>
      <c r="R40" s="35" t="s">
        <v>286</v>
      </c>
      <c r="S40" s="41"/>
      <c r="T40" s="41"/>
      <c r="U40" s="41"/>
      <c r="V40" s="35"/>
      <c r="W40" s="41"/>
      <c r="X40" s="39">
        <f t="shared" si="0"/>
        <v>4</v>
      </c>
      <c r="Y40" s="39">
        <f t="shared" si="1"/>
        <v>4</v>
      </c>
    </row>
    <row r="41" spans="1:25" ht="16.5" customHeight="1" x14ac:dyDescent="0.15">
      <c r="A41" s="31">
        <v>40</v>
      </c>
      <c r="B41" s="35" t="s">
        <v>287</v>
      </c>
      <c r="C41" s="41"/>
      <c r="D41" s="41"/>
      <c r="E41" s="41"/>
      <c r="F41" s="36"/>
      <c r="G41" s="41"/>
      <c r="H41" s="41"/>
      <c r="I41" s="41"/>
      <c r="J41" s="35"/>
      <c r="K41" s="41"/>
      <c r="L41" s="35"/>
      <c r="M41" s="41"/>
      <c r="N41" s="41"/>
      <c r="O41" s="35"/>
      <c r="P41" s="35" t="s">
        <v>287</v>
      </c>
      <c r="Q41" s="41"/>
      <c r="R41" s="35"/>
      <c r="S41" s="41"/>
      <c r="T41" s="41"/>
      <c r="U41" s="41"/>
      <c r="V41" s="35"/>
      <c r="W41" s="41"/>
      <c r="X41" s="39">
        <f>COUNTA(D41:W41)-COUNTIF(D41:W41,"/")</f>
        <v>1</v>
      </c>
      <c r="Y41" s="39">
        <f>C41+X41</f>
        <v>1</v>
      </c>
    </row>
    <row r="42" spans="1:25" ht="16.5" customHeight="1" x14ac:dyDescent="0.15">
      <c r="A42" s="31">
        <v>41</v>
      </c>
      <c r="B42" s="35" t="s">
        <v>288</v>
      </c>
      <c r="C42" s="41"/>
      <c r="D42" s="41"/>
      <c r="E42" s="41"/>
      <c r="F42" s="36"/>
      <c r="G42" s="41"/>
      <c r="H42" s="41"/>
      <c r="I42" s="35" t="s">
        <v>288</v>
      </c>
      <c r="J42" s="41"/>
      <c r="K42" s="41"/>
      <c r="L42" s="41"/>
      <c r="M42" s="41"/>
      <c r="N42" s="35"/>
      <c r="O42" s="35" t="s">
        <v>288</v>
      </c>
      <c r="P42" s="35"/>
      <c r="Q42" s="41"/>
      <c r="R42" s="41"/>
      <c r="S42" s="41"/>
      <c r="T42" s="35" t="s">
        <v>288</v>
      </c>
      <c r="U42" s="41"/>
      <c r="V42" s="41"/>
      <c r="W42" s="35" t="s">
        <v>288</v>
      </c>
      <c r="X42" s="39">
        <f t="shared" si="0"/>
        <v>4</v>
      </c>
      <c r="Y42" s="39">
        <f t="shared" si="1"/>
        <v>4</v>
      </c>
    </row>
    <row r="43" spans="1:25" s="45" customFormat="1" ht="16.5" customHeight="1" x14ac:dyDescent="0.15">
      <c r="A43" s="52" t="s">
        <v>289</v>
      </c>
      <c r="B43" s="52"/>
      <c r="C43" s="53">
        <f>SUM(C2:C42)</f>
        <v>27</v>
      </c>
      <c r="D43" s="53">
        <v>4</v>
      </c>
      <c r="E43" s="53">
        <v>4</v>
      </c>
      <c r="F43" s="53">
        <f t="shared" ref="F43:W43" si="2">COUNTA(F2:F42)-COUNTIF(F2:F42,"/")</f>
        <v>2</v>
      </c>
      <c r="G43" s="53">
        <f t="shared" si="2"/>
        <v>2</v>
      </c>
      <c r="H43" s="53">
        <f t="shared" si="2"/>
        <v>8</v>
      </c>
      <c r="I43" s="53">
        <f t="shared" si="2"/>
        <v>12</v>
      </c>
      <c r="J43" s="53">
        <f t="shared" si="2"/>
        <v>10</v>
      </c>
      <c r="K43" s="53">
        <f t="shared" si="2"/>
        <v>12</v>
      </c>
      <c r="L43" s="53">
        <f t="shared" si="2"/>
        <v>14</v>
      </c>
      <c r="M43" s="53">
        <f t="shared" si="2"/>
        <v>31</v>
      </c>
      <c r="N43" s="53">
        <f t="shared" si="2"/>
        <v>14</v>
      </c>
      <c r="O43" s="53">
        <f t="shared" si="2"/>
        <v>18</v>
      </c>
      <c r="P43" s="53">
        <f t="shared" si="2"/>
        <v>29</v>
      </c>
      <c r="Q43" s="53">
        <f t="shared" si="2"/>
        <v>20</v>
      </c>
      <c r="R43" s="53">
        <f t="shared" si="2"/>
        <v>29</v>
      </c>
      <c r="S43" s="53">
        <f t="shared" si="2"/>
        <v>20</v>
      </c>
      <c r="T43" s="53">
        <f t="shared" si="2"/>
        <v>21</v>
      </c>
      <c r="U43" s="53">
        <f t="shared" si="2"/>
        <v>20</v>
      </c>
      <c r="V43" s="53">
        <f t="shared" si="2"/>
        <v>23</v>
      </c>
      <c r="W43" s="53">
        <f t="shared" si="2"/>
        <v>25</v>
      </c>
      <c r="X43" s="53">
        <f>SUM(D43:W43)</f>
        <v>318</v>
      </c>
      <c r="Y43" s="39">
        <f>C43+X43</f>
        <v>345</v>
      </c>
    </row>
    <row r="44" spans="1:25" x14ac:dyDescent="0.15">
      <c r="C44" s="34">
        <v>27</v>
      </c>
      <c r="D44" s="34">
        <v>4</v>
      </c>
      <c r="E44" s="34">
        <v>4</v>
      </c>
      <c r="F44" s="34">
        <v>2</v>
      </c>
      <c r="G44" s="54">
        <v>2</v>
      </c>
      <c r="H44" s="54">
        <v>8</v>
      </c>
      <c r="I44" s="54">
        <v>12</v>
      </c>
      <c r="J44" s="54">
        <v>10</v>
      </c>
      <c r="K44" s="54">
        <v>12</v>
      </c>
      <c r="L44" s="54">
        <v>14</v>
      </c>
      <c r="M44" s="54">
        <v>31</v>
      </c>
      <c r="N44" s="54">
        <v>14</v>
      </c>
      <c r="O44" s="54">
        <v>18</v>
      </c>
      <c r="P44" s="54">
        <v>29</v>
      </c>
      <c r="Q44" s="54">
        <v>20</v>
      </c>
      <c r="R44" s="54">
        <v>29</v>
      </c>
      <c r="S44" s="54">
        <v>20</v>
      </c>
      <c r="T44" s="54">
        <v>21</v>
      </c>
      <c r="U44" s="54">
        <v>20</v>
      </c>
      <c r="V44" s="54">
        <v>23</v>
      </c>
      <c r="W44" s="54">
        <v>25</v>
      </c>
      <c r="X44" s="53">
        <f>SUM(D44:W44)</f>
        <v>318</v>
      </c>
      <c r="Y44" s="53">
        <f>C44+X44</f>
        <v>345</v>
      </c>
    </row>
    <row r="45" spans="1:25" x14ac:dyDescent="0.15">
      <c r="Q45" s="55" t="s">
        <v>290</v>
      </c>
      <c r="S45" s="55" t="s">
        <v>290</v>
      </c>
      <c r="U45" s="55" t="s">
        <v>290</v>
      </c>
    </row>
  </sheetData>
  <mergeCells count="1">
    <mergeCell ref="A43:B43"/>
  </mergeCells>
  <phoneticPr fontId="3" type="noConversion"/>
  <printOptions horizontalCentered="1"/>
  <pageMargins left="7.874015748031496E-2" right="7.874015748031496E-2" top="0.39370078740157483" bottom="0.35433070866141736" header="0.19685039370078741" footer="0.15748031496062992"/>
  <pageSetup paperSize="9" scale="70" orientation="landscape" r:id="rId1"/>
  <headerFooter alignWithMargins="0">
    <oddHeader>&amp;C衢州职业技术学院经济管理学院2018-2019学年第2学期期末监考统计</oddHeader>
    <oddFooter>&amp;L考试时间一般上午：08:30-10:30，下午：14:30-16:30，公共课另行通知！&amp;R注意试卷袋标注（1）（2），若有标注表示需领取2袋试卷，请合理安排考场！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>
      <selection activeCell="E13" sqref="E13"/>
    </sheetView>
  </sheetViews>
  <sheetFormatPr defaultColWidth="8.5" defaultRowHeight="14.25" x14ac:dyDescent="0.15"/>
  <cols>
    <col min="1" max="1" width="4.375" style="11" customWidth="1"/>
    <col min="2" max="2" width="7.875" style="27" customWidth="1"/>
    <col min="3" max="3" width="10" style="28" customWidth="1"/>
    <col min="4" max="4" width="17.5" style="29" customWidth="1"/>
    <col min="5" max="5" width="5" style="11" customWidth="1"/>
    <col min="6" max="6" width="23.5" style="11" customWidth="1"/>
    <col min="7" max="7" width="8.25" style="11" customWidth="1"/>
    <col min="8" max="9" width="8.375" style="11" customWidth="1"/>
    <col min="10" max="10" width="9.75" style="11" customWidth="1"/>
    <col min="11" max="11" width="9.25" style="11" customWidth="1"/>
    <col min="12" max="12" width="13" style="30" customWidth="1"/>
    <col min="13" max="256" width="8.5" style="11"/>
    <col min="257" max="257" width="4.375" style="11" customWidth="1"/>
    <col min="258" max="258" width="7.875" style="11" customWidth="1"/>
    <col min="259" max="259" width="10" style="11" customWidth="1"/>
    <col min="260" max="260" width="17.5" style="11" customWidth="1"/>
    <col min="261" max="261" width="5" style="11" customWidth="1"/>
    <col min="262" max="262" width="23.5" style="11" customWidth="1"/>
    <col min="263" max="263" width="8.25" style="11" customWidth="1"/>
    <col min="264" max="265" width="8.375" style="11" customWidth="1"/>
    <col min="266" max="266" width="9.75" style="11" customWidth="1"/>
    <col min="267" max="267" width="9.25" style="11" customWidth="1"/>
    <col min="268" max="268" width="13" style="11" customWidth="1"/>
    <col min="269" max="512" width="8.5" style="11"/>
    <col min="513" max="513" width="4.375" style="11" customWidth="1"/>
    <col min="514" max="514" width="7.875" style="11" customWidth="1"/>
    <col min="515" max="515" width="10" style="11" customWidth="1"/>
    <col min="516" max="516" width="17.5" style="11" customWidth="1"/>
    <col min="517" max="517" width="5" style="11" customWidth="1"/>
    <col min="518" max="518" width="23.5" style="11" customWidth="1"/>
    <col min="519" max="519" width="8.25" style="11" customWidth="1"/>
    <col min="520" max="521" width="8.375" style="11" customWidth="1"/>
    <col min="522" max="522" width="9.75" style="11" customWidth="1"/>
    <col min="523" max="523" width="9.25" style="11" customWidth="1"/>
    <col min="524" max="524" width="13" style="11" customWidth="1"/>
    <col min="525" max="768" width="8.5" style="11"/>
    <col min="769" max="769" width="4.375" style="11" customWidth="1"/>
    <col min="770" max="770" width="7.875" style="11" customWidth="1"/>
    <col min="771" max="771" width="10" style="11" customWidth="1"/>
    <col min="772" max="772" width="17.5" style="11" customWidth="1"/>
    <col min="773" max="773" width="5" style="11" customWidth="1"/>
    <col min="774" max="774" width="23.5" style="11" customWidth="1"/>
    <col min="775" max="775" width="8.25" style="11" customWidth="1"/>
    <col min="776" max="777" width="8.375" style="11" customWidth="1"/>
    <col min="778" max="778" width="9.75" style="11" customWidth="1"/>
    <col min="779" max="779" width="9.25" style="11" customWidth="1"/>
    <col min="780" max="780" width="13" style="11" customWidth="1"/>
    <col min="781" max="1024" width="8.5" style="11"/>
    <col min="1025" max="1025" width="4.375" style="11" customWidth="1"/>
    <col min="1026" max="1026" width="7.875" style="11" customWidth="1"/>
    <col min="1027" max="1027" width="10" style="11" customWidth="1"/>
    <col min="1028" max="1028" width="17.5" style="11" customWidth="1"/>
    <col min="1029" max="1029" width="5" style="11" customWidth="1"/>
    <col min="1030" max="1030" width="23.5" style="11" customWidth="1"/>
    <col min="1031" max="1031" width="8.25" style="11" customWidth="1"/>
    <col min="1032" max="1033" width="8.375" style="11" customWidth="1"/>
    <col min="1034" max="1034" width="9.75" style="11" customWidth="1"/>
    <col min="1035" max="1035" width="9.25" style="11" customWidth="1"/>
    <col min="1036" max="1036" width="13" style="11" customWidth="1"/>
    <col min="1037" max="1280" width="8.5" style="11"/>
    <col min="1281" max="1281" width="4.375" style="11" customWidth="1"/>
    <col min="1282" max="1282" width="7.875" style="11" customWidth="1"/>
    <col min="1283" max="1283" width="10" style="11" customWidth="1"/>
    <col min="1284" max="1284" width="17.5" style="11" customWidth="1"/>
    <col min="1285" max="1285" width="5" style="11" customWidth="1"/>
    <col min="1286" max="1286" width="23.5" style="11" customWidth="1"/>
    <col min="1287" max="1287" width="8.25" style="11" customWidth="1"/>
    <col min="1288" max="1289" width="8.375" style="11" customWidth="1"/>
    <col min="1290" max="1290" width="9.75" style="11" customWidth="1"/>
    <col min="1291" max="1291" width="9.25" style="11" customWidth="1"/>
    <col min="1292" max="1292" width="13" style="11" customWidth="1"/>
    <col min="1293" max="1536" width="8.5" style="11"/>
    <col min="1537" max="1537" width="4.375" style="11" customWidth="1"/>
    <col min="1538" max="1538" width="7.875" style="11" customWidth="1"/>
    <col min="1539" max="1539" width="10" style="11" customWidth="1"/>
    <col min="1540" max="1540" width="17.5" style="11" customWidth="1"/>
    <col min="1541" max="1541" width="5" style="11" customWidth="1"/>
    <col min="1542" max="1542" width="23.5" style="11" customWidth="1"/>
    <col min="1543" max="1543" width="8.25" style="11" customWidth="1"/>
    <col min="1544" max="1545" width="8.375" style="11" customWidth="1"/>
    <col min="1546" max="1546" width="9.75" style="11" customWidth="1"/>
    <col min="1547" max="1547" width="9.25" style="11" customWidth="1"/>
    <col min="1548" max="1548" width="13" style="11" customWidth="1"/>
    <col min="1549" max="1792" width="8.5" style="11"/>
    <col min="1793" max="1793" width="4.375" style="11" customWidth="1"/>
    <col min="1794" max="1794" width="7.875" style="11" customWidth="1"/>
    <col min="1795" max="1795" width="10" style="11" customWidth="1"/>
    <col min="1796" max="1796" width="17.5" style="11" customWidth="1"/>
    <col min="1797" max="1797" width="5" style="11" customWidth="1"/>
    <col min="1798" max="1798" width="23.5" style="11" customWidth="1"/>
    <col min="1799" max="1799" width="8.25" style="11" customWidth="1"/>
    <col min="1800" max="1801" width="8.375" style="11" customWidth="1"/>
    <col min="1802" max="1802" width="9.75" style="11" customWidth="1"/>
    <col min="1803" max="1803" width="9.25" style="11" customWidth="1"/>
    <col min="1804" max="1804" width="13" style="11" customWidth="1"/>
    <col min="1805" max="2048" width="8.5" style="11"/>
    <col min="2049" max="2049" width="4.375" style="11" customWidth="1"/>
    <col min="2050" max="2050" width="7.875" style="11" customWidth="1"/>
    <col min="2051" max="2051" width="10" style="11" customWidth="1"/>
    <col min="2052" max="2052" width="17.5" style="11" customWidth="1"/>
    <col min="2053" max="2053" width="5" style="11" customWidth="1"/>
    <col min="2054" max="2054" width="23.5" style="11" customWidth="1"/>
    <col min="2055" max="2055" width="8.25" style="11" customWidth="1"/>
    <col min="2056" max="2057" width="8.375" style="11" customWidth="1"/>
    <col min="2058" max="2058" width="9.75" style="11" customWidth="1"/>
    <col min="2059" max="2059" width="9.25" style="11" customWidth="1"/>
    <col min="2060" max="2060" width="13" style="11" customWidth="1"/>
    <col min="2061" max="2304" width="8.5" style="11"/>
    <col min="2305" max="2305" width="4.375" style="11" customWidth="1"/>
    <col min="2306" max="2306" width="7.875" style="11" customWidth="1"/>
    <col min="2307" max="2307" width="10" style="11" customWidth="1"/>
    <col min="2308" max="2308" width="17.5" style="11" customWidth="1"/>
    <col min="2309" max="2309" width="5" style="11" customWidth="1"/>
    <col min="2310" max="2310" width="23.5" style="11" customWidth="1"/>
    <col min="2311" max="2311" width="8.25" style="11" customWidth="1"/>
    <col min="2312" max="2313" width="8.375" style="11" customWidth="1"/>
    <col min="2314" max="2314" width="9.75" style="11" customWidth="1"/>
    <col min="2315" max="2315" width="9.25" style="11" customWidth="1"/>
    <col min="2316" max="2316" width="13" style="11" customWidth="1"/>
    <col min="2317" max="2560" width="8.5" style="11"/>
    <col min="2561" max="2561" width="4.375" style="11" customWidth="1"/>
    <col min="2562" max="2562" width="7.875" style="11" customWidth="1"/>
    <col min="2563" max="2563" width="10" style="11" customWidth="1"/>
    <col min="2564" max="2564" width="17.5" style="11" customWidth="1"/>
    <col min="2565" max="2565" width="5" style="11" customWidth="1"/>
    <col min="2566" max="2566" width="23.5" style="11" customWidth="1"/>
    <col min="2567" max="2567" width="8.25" style="11" customWidth="1"/>
    <col min="2568" max="2569" width="8.375" style="11" customWidth="1"/>
    <col min="2570" max="2570" width="9.75" style="11" customWidth="1"/>
    <col min="2571" max="2571" width="9.25" style="11" customWidth="1"/>
    <col min="2572" max="2572" width="13" style="11" customWidth="1"/>
    <col min="2573" max="2816" width="8.5" style="11"/>
    <col min="2817" max="2817" width="4.375" style="11" customWidth="1"/>
    <col min="2818" max="2818" width="7.875" style="11" customWidth="1"/>
    <col min="2819" max="2819" width="10" style="11" customWidth="1"/>
    <col min="2820" max="2820" width="17.5" style="11" customWidth="1"/>
    <col min="2821" max="2821" width="5" style="11" customWidth="1"/>
    <col min="2822" max="2822" width="23.5" style="11" customWidth="1"/>
    <col min="2823" max="2823" width="8.25" style="11" customWidth="1"/>
    <col min="2824" max="2825" width="8.375" style="11" customWidth="1"/>
    <col min="2826" max="2826" width="9.75" style="11" customWidth="1"/>
    <col min="2827" max="2827" width="9.25" style="11" customWidth="1"/>
    <col min="2828" max="2828" width="13" style="11" customWidth="1"/>
    <col min="2829" max="3072" width="8.5" style="11"/>
    <col min="3073" max="3073" width="4.375" style="11" customWidth="1"/>
    <col min="3074" max="3074" width="7.875" style="11" customWidth="1"/>
    <col min="3075" max="3075" width="10" style="11" customWidth="1"/>
    <col min="3076" max="3076" width="17.5" style="11" customWidth="1"/>
    <col min="3077" max="3077" width="5" style="11" customWidth="1"/>
    <col min="3078" max="3078" width="23.5" style="11" customWidth="1"/>
    <col min="3079" max="3079" width="8.25" style="11" customWidth="1"/>
    <col min="3080" max="3081" width="8.375" style="11" customWidth="1"/>
    <col min="3082" max="3082" width="9.75" style="11" customWidth="1"/>
    <col min="3083" max="3083" width="9.25" style="11" customWidth="1"/>
    <col min="3084" max="3084" width="13" style="11" customWidth="1"/>
    <col min="3085" max="3328" width="8.5" style="11"/>
    <col min="3329" max="3329" width="4.375" style="11" customWidth="1"/>
    <col min="3330" max="3330" width="7.875" style="11" customWidth="1"/>
    <col min="3331" max="3331" width="10" style="11" customWidth="1"/>
    <col min="3332" max="3332" width="17.5" style="11" customWidth="1"/>
    <col min="3333" max="3333" width="5" style="11" customWidth="1"/>
    <col min="3334" max="3334" width="23.5" style="11" customWidth="1"/>
    <col min="3335" max="3335" width="8.25" style="11" customWidth="1"/>
    <col min="3336" max="3337" width="8.375" style="11" customWidth="1"/>
    <col min="3338" max="3338" width="9.75" style="11" customWidth="1"/>
    <col min="3339" max="3339" width="9.25" style="11" customWidth="1"/>
    <col min="3340" max="3340" width="13" style="11" customWidth="1"/>
    <col min="3341" max="3584" width="8.5" style="11"/>
    <col min="3585" max="3585" width="4.375" style="11" customWidth="1"/>
    <col min="3586" max="3586" width="7.875" style="11" customWidth="1"/>
    <col min="3587" max="3587" width="10" style="11" customWidth="1"/>
    <col min="3588" max="3588" width="17.5" style="11" customWidth="1"/>
    <col min="3589" max="3589" width="5" style="11" customWidth="1"/>
    <col min="3590" max="3590" width="23.5" style="11" customWidth="1"/>
    <col min="3591" max="3591" width="8.25" style="11" customWidth="1"/>
    <col min="3592" max="3593" width="8.375" style="11" customWidth="1"/>
    <col min="3594" max="3594" width="9.75" style="11" customWidth="1"/>
    <col min="3595" max="3595" width="9.25" style="11" customWidth="1"/>
    <col min="3596" max="3596" width="13" style="11" customWidth="1"/>
    <col min="3597" max="3840" width="8.5" style="11"/>
    <col min="3841" max="3841" width="4.375" style="11" customWidth="1"/>
    <col min="3842" max="3842" width="7.875" style="11" customWidth="1"/>
    <col min="3843" max="3843" width="10" style="11" customWidth="1"/>
    <col min="3844" max="3844" width="17.5" style="11" customWidth="1"/>
    <col min="3845" max="3845" width="5" style="11" customWidth="1"/>
    <col min="3846" max="3846" width="23.5" style="11" customWidth="1"/>
    <col min="3847" max="3847" width="8.25" style="11" customWidth="1"/>
    <col min="3848" max="3849" width="8.375" style="11" customWidth="1"/>
    <col min="3850" max="3850" width="9.75" style="11" customWidth="1"/>
    <col min="3851" max="3851" width="9.25" style="11" customWidth="1"/>
    <col min="3852" max="3852" width="13" style="11" customWidth="1"/>
    <col min="3853" max="4096" width="8.5" style="11"/>
    <col min="4097" max="4097" width="4.375" style="11" customWidth="1"/>
    <col min="4098" max="4098" width="7.875" style="11" customWidth="1"/>
    <col min="4099" max="4099" width="10" style="11" customWidth="1"/>
    <col min="4100" max="4100" width="17.5" style="11" customWidth="1"/>
    <col min="4101" max="4101" width="5" style="11" customWidth="1"/>
    <col min="4102" max="4102" width="23.5" style="11" customWidth="1"/>
    <col min="4103" max="4103" width="8.25" style="11" customWidth="1"/>
    <col min="4104" max="4105" width="8.375" style="11" customWidth="1"/>
    <col min="4106" max="4106" width="9.75" style="11" customWidth="1"/>
    <col min="4107" max="4107" width="9.25" style="11" customWidth="1"/>
    <col min="4108" max="4108" width="13" style="11" customWidth="1"/>
    <col min="4109" max="4352" width="8.5" style="11"/>
    <col min="4353" max="4353" width="4.375" style="11" customWidth="1"/>
    <col min="4354" max="4354" width="7.875" style="11" customWidth="1"/>
    <col min="4355" max="4355" width="10" style="11" customWidth="1"/>
    <col min="4356" max="4356" width="17.5" style="11" customWidth="1"/>
    <col min="4357" max="4357" width="5" style="11" customWidth="1"/>
    <col min="4358" max="4358" width="23.5" style="11" customWidth="1"/>
    <col min="4359" max="4359" width="8.25" style="11" customWidth="1"/>
    <col min="4360" max="4361" width="8.375" style="11" customWidth="1"/>
    <col min="4362" max="4362" width="9.75" style="11" customWidth="1"/>
    <col min="4363" max="4363" width="9.25" style="11" customWidth="1"/>
    <col min="4364" max="4364" width="13" style="11" customWidth="1"/>
    <col min="4365" max="4608" width="8.5" style="11"/>
    <col min="4609" max="4609" width="4.375" style="11" customWidth="1"/>
    <col min="4610" max="4610" width="7.875" style="11" customWidth="1"/>
    <col min="4611" max="4611" width="10" style="11" customWidth="1"/>
    <col min="4612" max="4612" width="17.5" style="11" customWidth="1"/>
    <col min="4613" max="4613" width="5" style="11" customWidth="1"/>
    <col min="4614" max="4614" width="23.5" style="11" customWidth="1"/>
    <col min="4615" max="4615" width="8.25" style="11" customWidth="1"/>
    <col min="4616" max="4617" width="8.375" style="11" customWidth="1"/>
    <col min="4618" max="4618" width="9.75" style="11" customWidth="1"/>
    <col min="4619" max="4619" width="9.25" style="11" customWidth="1"/>
    <col min="4620" max="4620" width="13" style="11" customWidth="1"/>
    <col min="4621" max="4864" width="8.5" style="11"/>
    <col min="4865" max="4865" width="4.375" style="11" customWidth="1"/>
    <col min="4866" max="4866" width="7.875" style="11" customWidth="1"/>
    <col min="4867" max="4867" width="10" style="11" customWidth="1"/>
    <col min="4868" max="4868" width="17.5" style="11" customWidth="1"/>
    <col min="4869" max="4869" width="5" style="11" customWidth="1"/>
    <col min="4870" max="4870" width="23.5" style="11" customWidth="1"/>
    <col min="4871" max="4871" width="8.25" style="11" customWidth="1"/>
    <col min="4872" max="4873" width="8.375" style="11" customWidth="1"/>
    <col min="4874" max="4874" width="9.75" style="11" customWidth="1"/>
    <col min="4875" max="4875" width="9.25" style="11" customWidth="1"/>
    <col min="4876" max="4876" width="13" style="11" customWidth="1"/>
    <col min="4877" max="5120" width="8.5" style="11"/>
    <col min="5121" max="5121" width="4.375" style="11" customWidth="1"/>
    <col min="5122" max="5122" width="7.875" style="11" customWidth="1"/>
    <col min="5123" max="5123" width="10" style="11" customWidth="1"/>
    <col min="5124" max="5124" width="17.5" style="11" customWidth="1"/>
    <col min="5125" max="5125" width="5" style="11" customWidth="1"/>
    <col min="5126" max="5126" width="23.5" style="11" customWidth="1"/>
    <col min="5127" max="5127" width="8.25" style="11" customWidth="1"/>
    <col min="5128" max="5129" width="8.375" style="11" customWidth="1"/>
    <col min="5130" max="5130" width="9.75" style="11" customWidth="1"/>
    <col min="5131" max="5131" width="9.25" style="11" customWidth="1"/>
    <col min="5132" max="5132" width="13" style="11" customWidth="1"/>
    <col min="5133" max="5376" width="8.5" style="11"/>
    <col min="5377" max="5377" width="4.375" style="11" customWidth="1"/>
    <col min="5378" max="5378" width="7.875" style="11" customWidth="1"/>
    <col min="5379" max="5379" width="10" style="11" customWidth="1"/>
    <col min="5380" max="5380" width="17.5" style="11" customWidth="1"/>
    <col min="5381" max="5381" width="5" style="11" customWidth="1"/>
    <col min="5382" max="5382" width="23.5" style="11" customWidth="1"/>
    <col min="5383" max="5383" width="8.25" style="11" customWidth="1"/>
    <col min="5384" max="5385" width="8.375" style="11" customWidth="1"/>
    <col min="5386" max="5386" width="9.75" style="11" customWidth="1"/>
    <col min="5387" max="5387" width="9.25" style="11" customWidth="1"/>
    <col min="5388" max="5388" width="13" style="11" customWidth="1"/>
    <col min="5389" max="5632" width="8.5" style="11"/>
    <col min="5633" max="5633" width="4.375" style="11" customWidth="1"/>
    <col min="5634" max="5634" width="7.875" style="11" customWidth="1"/>
    <col min="5635" max="5635" width="10" style="11" customWidth="1"/>
    <col min="5636" max="5636" width="17.5" style="11" customWidth="1"/>
    <col min="5637" max="5637" width="5" style="11" customWidth="1"/>
    <col min="5638" max="5638" width="23.5" style="11" customWidth="1"/>
    <col min="5639" max="5639" width="8.25" style="11" customWidth="1"/>
    <col min="5640" max="5641" width="8.375" style="11" customWidth="1"/>
    <col min="5642" max="5642" width="9.75" style="11" customWidth="1"/>
    <col min="5643" max="5643" width="9.25" style="11" customWidth="1"/>
    <col min="5644" max="5644" width="13" style="11" customWidth="1"/>
    <col min="5645" max="5888" width="8.5" style="11"/>
    <col min="5889" max="5889" width="4.375" style="11" customWidth="1"/>
    <col min="5890" max="5890" width="7.875" style="11" customWidth="1"/>
    <col min="5891" max="5891" width="10" style="11" customWidth="1"/>
    <col min="5892" max="5892" width="17.5" style="11" customWidth="1"/>
    <col min="5893" max="5893" width="5" style="11" customWidth="1"/>
    <col min="5894" max="5894" width="23.5" style="11" customWidth="1"/>
    <col min="5895" max="5895" width="8.25" style="11" customWidth="1"/>
    <col min="5896" max="5897" width="8.375" style="11" customWidth="1"/>
    <col min="5898" max="5898" width="9.75" style="11" customWidth="1"/>
    <col min="5899" max="5899" width="9.25" style="11" customWidth="1"/>
    <col min="5900" max="5900" width="13" style="11" customWidth="1"/>
    <col min="5901" max="6144" width="8.5" style="11"/>
    <col min="6145" max="6145" width="4.375" style="11" customWidth="1"/>
    <col min="6146" max="6146" width="7.875" style="11" customWidth="1"/>
    <col min="6147" max="6147" width="10" style="11" customWidth="1"/>
    <col min="6148" max="6148" width="17.5" style="11" customWidth="1"/>
    <col min="6149" max="6149" width="5" style="11" customWidth="1"/>
    <col min="6150" max="6150" width="23.5" style="11" customWidth="1"/>
    <col min="6151" max="6151" width="8.25" style="11" customWidth="1"/>
    <col min="6152" max="6153" width="8.375" style="11" customWidth="1"/>
    <col min="6154" max="6154" width="9.75" style="11" customWidth="1"/>
    <col min="6155" max="6155" width="9.25" style="11" customWidth="1"/>
    <col min="6156" max="6156" width="13" style="11" customWidth="1"/>
    <col min="6157" max="6400" width="8.5" style="11"/>
    <col min="6401" max="6401" width="4.375" style="11" customWidth="1"/>
    <col min="6402" max="6402" width="7.875" style="11" customWidth="1"/>
    <col min="6403" max="6403" width="10" style="11" customWidth="1"/>
    <col min="6404" max="6404" width="17.5" style="11" customWidth="1"/>
    <col min="6405" max="6405" width="5" style="11" customWidth="1"/>
    <col min="6406" max="6406" width="23.5" style="11" customWidth="1"/>
    <col min="6407" max="6407" width="8.25" style="11" customWidth="1"/>
    <col min="6408" max="6409" width="8.375" style="11" customWidth="1"/>
    <col min="6410" max="6410" width="9.75" style="11" customWidth="1"/>
    <col min="6411" max="6411" width="9.25" style="11" customWidth="1"/>
    <col min="6412" max="6412" width="13" style="11" customWidth="1"/>
    <col min="6413" max="6656" width="8.5" style="11"/>
    <col min="6657" max="6657" width="4.375" style="11" customWidth="1"/>
    <col min="6658" max="6658" width="7.875" style="11" customWidth="1"/>
    <col min="6659" max="6659" width="10" style="11" customWidth="1"/>
    <col min="6660" max="6660" width="17.5" style="11" customWidth="1"/>
    <col min="6661" max="6661" width="5" style="11" customWidth="1"/>
    <col min="6662" max="6662" width="23.5" style="11" customWidth="1"/>
    <col min="6663" max="6663" width="8.25" style="11" customWidth="1"/>
    <col min="6664" max="6665" width="8.375" style="11" customWidth="1"/>
    <col min="6666" max="6666" width="9.75" style="11" customWidth="1"/>
    <col min="6667" max="6667" width="9.25" style="11" customWidth="1"/>
    <col min="6668" max="6668" width="13" style="11" customWidth="1"/>
    <col min="6669" max="6912" width="8.5" style="11"/>
    <col min="6913" max="6913" width="4.375" style="11" customWidth="1"/>
    <col min="6914" max="6914" width="7.875" style="11" customWidth="1"/>
    <col min="6915" max="6915" width="10" style="11" customWidth="1"/>
    <col min="6916" max="6916" width="17.5" style="11" customWidth="1"/>
    <col min="6917" max="6917" width="5" style="11" customWidth="1"/>
    <col min="6918" max="6918" width="23.5" style="11" customWidth="1"/>
    <col min="6919" max="6919" width="8.25" style="11" customWidth="1"/>
    <col min="6920" max="6921" width="8.375" style="11" customWidth="1"/>
    <col min="6922" max="6922" width="9.75" style="11" customWidth="1"/>
    <col min="6923" max="6923" width="9.25" style="11" customWidth="1"/>
    <col min="6924" max="6924" width="13" style="11" customWidth="1"/>
    <col min="6925" max="7168" width="8.5" style="11"/>
    <col min="7169" max="7169" width="4.375" style="11" customWidth="1"/>
    <col min="7170" max="7170" width="7.875" style="11" customWidth="1"/>
    <col min="7171" max="7171" width="10" style="11" customWidth="1"/>
    <col min="7172" max="7172" width="17.5" style="11" customWidth="1"/>
    <col min="7173" max="7173" width="5" style="11" customWidth="1"/>
    <col min="7174" max="7174" width="23.5" style="11" customWidth="1"/>
    <col min="7175" max="7175" width="8.25" style="11" customWidth="1"/>
    <col min="7176" max="7177" width="8.375" style="11" customWidth="1"/>
    <col min="7178" max="7178" width="9.75" style="11" customWidth="1"/>
    <col min="7179" max="7179" width="9.25" style="11" customWidth="1"/>
    <col min="7180" max="7180" width="13" style="11" customWidth="1"/>
    <col min="7181" max="7424" width="8.5" style="11"/>
    <col min="7425" max="7425" width="4.375" style="11" customWidth="1"/>
    <col min="7426" max="7426" width="7.875" style="11" customWidth="1"/>
    <col min="7427" max="7427" width="10" style="11" customWidth="1"/>
    <col min="7428" max="7428" width="17.5" style="11" customWidth="1"/>
    <col min="7429" max="7429" width="5" style="11" customWidth="1"/>
    <col min="7430" max="7430" width="23.5" style="11" customWidth="1"/>
    <col min="7431" max="7431" width="8.25" style="11" customWidth="1"/>
    <col min="7432" max="7433" width="8.375" style="11" customWidth="1"/>
    <col min="7434" max="7434" width="9.75" style="11" customWidth="1"/>
    <col min="7435" max="7435" width="9.25" style="11" customWidth="1"/>
    <col min="7436" max="7436" width="13" style="11" customWidth="1"/>
    <col min="7437" max="7680" width="8.5" style="11"/>
    <col min="7681" max="7681" width="4.375" style="11" customWidth="1"/>
    <col min="7682" max="7682" width="7.875" style="11" customWidth="1"/>
    <col min="7683" max="7683" width="10" style="11" customWidth="1"/>
    <col min="7684" max="7684" width="17.5" style="11" customWidth="1"/>
    <col min="7685" max="7685" width="5" style="11" customWidth="1"/>
    <col min="7686" max="7686" width="23.5" style="11" customWidth="1"/>
    <col min="7687" max="7687" width="8.25" style="11" customWidth="1"/>
    <col min="7688" max="7689" width="8.375" style="11" customWidth="1"/>
    <col min="7690" max="7690" width="9.75" style="11" customWidth="1"/>
    <col min="7691" max="7691" width="9.25" style="11" customWidth="1"/>
    <col min="7692" max="7692" width="13" style="11" customWidth="1"/>
    <col min="7693" max="7936" width="8.5" style="11"/>
    <col min="7937" max="7937" width="4.375" style="11" customWidth="1"/>
    <col min="7938" max="7938" width="7.875" style="11" customWidth="1"/>
    <col min="7939" max="7939" width="10" style="11" customWidth="1"/>
    <col min="7940" max="7940" width="17.5" style="11" customWidth="1"/>
    <col min="7941" max="7941" width="5" style="11" customWidth="1"/>
    <col min="7942" max="7942" width="23.5" style="11" customWidth="1"/>
    <col min="7943" max="7943" width="8.25" style="11" customWidth="1"/>
    <col min="7944" max="7945" width="8.375" style="11" customWidth="1"/>
    <col min="7946" max="7946" width="9.75" style="11" customWidth="1"/>
    <col min="7947" max="7947" width="9.25" style="11" customWidth="1"/>
    <col min="7948" max="7948" width="13" style="11" customWidth="1"/>
    <col min="7949" max="8192" width="8.5" style="11"/>
    <col min="8193" max="8193" width="4.375" style="11" customWidth="1"/>
    <col min="8194" max="8194" width="7.875" style="11" customWidth="1"/>
    <col min="8195" max="8195" width="10" style="11" customWidth="1"/>
    <col min="8196" max="8196" width="17.5" style="11" customWidth="1"/>
    <col min="8197" max="8197" width="5" style="11" customWidth="1"/>
    <col min="8198" max="8198" width="23.5" style="11" customWidth="1"/>
    <col min="8199" max="8199" width="8.25" style="11" customWidth="1"/>
    <col min="8200" max="8201" width="8.375" style="11" customWidth="1"/>
    <col min="8202" max="8202" width="9.75" style="11" customWidth="1"/>
    <col min="8203" max="8203" width="9.25" style="11" customWidth="1"/>
    <col min="8204" max="8204" width="13" style="11" customWidth="1"/>
    <col min="8205" max="8448" width="8.5" style="11"/>
    <col min="8449" max="8449" width="4.375" style="11" customWidth="1"/>
    <col min="8450" max="8450" width="7.875" style="11" customWidth="1"/>
    <col min="8451" max="8451" width="10" style="11" customWidth="1"/>
    <col min="8452" max="8452" width="17.5" style="11" customWidth="1"/>
    <col min="8453" max="8453" width="5" style="11" customWidth="1"/>
    <col min="8454" max="8454" width="23.5" style="11" customWidth="1"/>
    <col min="8455" max="8455" width="8.25" style="11" customWidth="1"/>
    <col min="8456" max="8457" width="8.375" style="11" customWidth="1"/>
    <col min="8458" max="8458" width="9.75" style="11" customWidth="1"/>
    <col min="8459" max="8459" width="9.25" style="11" customWidth="1"/>
    <col min="8460" max="8460" width="13" style="11" customWidth="1"/>
    <col min="8461" max="8704" width="8.5" style="11"/>
    <col min="8705" max="8705" width="4.375" style="11" customWidth="1"/>
    <col min="8706" max="8706" width="7.875" style="11" customWidth="1"/>
    <col min="8707" max="8707" width="10" style="11" customWidth="1"/>
    <col min="8708" max="8708" width="17.5" style="11" customWidth="1"/>
    <col min="8709" max="8709" width="5" style="11" customWidth="1"/>
    <col min="8710" max="8710" width="23.5" style="11" customWidth="1"/>
    <col min="8711" max="8711" width="8.25" style="11" customWidth="1"/>
    <col min="8712" max="8713" width="8.375" style="11" customWidth="1"/>
    <col min="8714" max="8714" width="9.75" style="11" customWidth="1"/>
    <col min="8715" max="8715" width="9.25" style="11" customWidth="1"/>
    <col min="8716" max="8716" width="13" style="11" customWidth="1"/>
    <col min="8717" max="8960" width="8.5" style="11"/>
    <col min="8961" max="8961" width="4.375" style="11" customWidth="1"/>
    <col min="8962" max="8962" width="7.875" style="11" customWidth="1"/>
    <col min="8963" max="8963" width="10" style="11" customWidth="1"/>
    <col min="8964" max="8964" width="17.5" style="11" customWidth="1"/>
    <col min="8965" max="8965" width="5" style="11" customWidth="1"/>
    <col min="8966" max="8966" width="23.5" style="11" customWidth="1"/>
    <col min="8967" max="8967" width="8.25" style="11" customWidth="1"/>
    <col min="8968" max="8969" width="8.375" style="11" customWidth="1"/>
    <col min="8970" max="8970" width="9.75" style="11" customWidth="1"/>
    <col min="8971" max="8971" width="9.25" style="11" customWidth="1"/>
    <col min="8972" max="8972" width="13" style="11" customWidth="1"/>
    <col min="8973" max="9216" width="8.5" style="11"/>
    <col min="9217" max="9217" width="4.375" style="11" customWidth="1"/>
    <col min="9218" max="9218" width="7.875" style="11" customWidth="1"/>
    <col min="9219" max="9219" width="10" style="11" customWidth="1"/>
    <col min="9220" max="9220" width="17.5" style="11" customWidth="1"/>
    <col min="9221" max="9221" width="5" style="11" customWidth="1"/>
    <col min="9222" max="9222" width="23.5" style="11" customWidth="1"/>
    <col min="9223" max="9223" width="8.25" style="11" customWidth="1"/>
    <col min="9224" max="9225" width="8.375" style="11" customWidth="1"/>
    <col min="9226" max="9226" width="9.75" style="11" customWidth="1"/>
    <col min="9227" max="9227" width="9.25" style="11" customWidth="1"/>
    <col min="9228" max="9228" width="13" style="11" customWidth="1"/>
    <col min="9229" max="9472" width="8.5" style="11"/>
    <col min="9473" max="9473" width="4.375" style="11" customWidth="1"/>
    <col min="9474" max="9474" width="7.875" style="11" customWidth="1"/>
    <col min="9475" max="9475" width="10" style="11" customWidth="1"/>
    <col min="9476" max="9476" width="17.5" style="11" customWidth="1"/>
    <col min="9477" max="9477" width="5" style="11" customWidth="1"/>
    <col min="9478" max="9478" width="23.5" style="11" customWidth="1"/>
    <col min="9479" max="9479" width="8.25" style="11" customWidth="1"/>
    <col min="9480" max="9481" width="8.375" style="11" customWidth="1"/>
    <col min="9482" max="9482" width="9.75" style="11" customWidth="1"/>
    <col min="9483" max="9483" width="9.25" style="11" customWidth="1"/>
    <col min="9484" max="9484" width="13" style="11" customWidth="1"/>
    <col min="9485" max="9728" width="8.5" style="11"/>
    <col min="9729" max="9729" width="4.375" style="11" customWidth="1"/>
    <col min="9730" max="9730" width="7.875" style="11" customWidth="1"/>
    <col min="9731" max="9731" width="10" style="11" customWidth="1"/>
    <col min="9732" max="9732" width="17.5" style="11" customWidth="1"/>
    <col min="9733" max="9733" width="5" style="11" customWidth="1"/>
    <col min="9734" max="9734" width="23.5" style="11" customWidth="1"/>
    <col min="9735" max="9735" width="8.25" style="11" customWidth="1"/>
    <col min="9736" max="9737" width="8.375" style="11" customWidth="1"/>
    <col min="9738" max="9738" width="9.75" style="11" customWidth="1"/>
    <col min="9739" max="9739" width="9.25" style="11" customWidth="1"/>
    <col min="9740" max="9740" width="13" style="11" customWidth="1"/>
    <col min="9741" max="9984" width="8.5" style="11"/>
    <col min="9985" max="9985" width="4.375" style="11" customWidth="1"/>
    <col min="9986" max="9986" width="7.875" style="11" customWidth="1"/>
    <col min="9987" max="9987" width="10" style="11" customWidth="1"/>
    <col min="9988" max="9988" width="17.5" style="11" customWidth="1"/>
    <col min="9989" max="9989" width="5" style="11" customWidth="1"/>
    <col min="9990" max="9990" width="23.5" style="11" customWidth="1"/>
    <col min="9991" max="9991" width="8.25" style="11" customWidth="1"/>
    <col min="9992" max="9993" width="8.375" style="11" customWidth="1"/>
    <col min="9994" max="9994" width="9.75" style="11" customWidth="1"/>
    <col min="9995" max="9995" width="9.25" style="11" customWidth="1"/>
    <col min="9996" max="9996" width="13" style="11" customWidth="1"/>
    <col min="9997" max="10240" width="8.5" style="11"/>
    <col min="10241" max="10241" width="4.375" style="11" customWidth="1"/>
    <col min="10242" max="10242" width="7.875" style="11" customWidth="1"/>
    <col min="10243" max="10243" width="10" style="11" customWidth="1"/>
    <col min="10244" max="10244" width="17.5" style="11" customWidth="1"/>
    <col min="10245" max="10245" width="5" style="11" customWidth="1"/>
    <col min="10246" max="10246" width="23.5" style="11" customWidth="1"/>
    <col min="10247" max="10247" width="8.25" style="11" customWidth="1"/>
    <col min="10248" max="10249" width="8.375" style="11" customWidth="1"/>
    <col min="10250" max="10250" width="9.75" style="11" customWidth="1"/>
    <col min="10251" max="10251" width="9.25" style="11" customWidth="1"/>
    <col min="10252" max="10252" width="13" style="11" customWidth="1"/>
    <col min="10253" max="10496" width="8.5" style="11"/>
    <col min="10497" max="10497" width="4.375" style="11" customWidth="1"/>
    <col min="10498" max="10498" width="7.875" style="11" customWidth="1"/>
    <col min="10499" max="10499" width="10" style="11" customWidth="1"/>
    <col min="10500" max="10500" width="17.5" style="11" customWidth="1"/>
    <col min="10501" max="10501" width="5" style="11" customWidth="1"/>
    <col min="10502" max="10502" width="23.5" style="11" customWidth="1"/>
    <col min="10503" max="10503" width="8.25" style="11" customWidth="1"/>
    <col min="10504" max="10505" width="8.375" style="11" customWidth="1"/>
    <col min="10506" max="10506" width="9.75" style="11" customWidth="1"/>
    <col min="10507" max="10507" width="9.25" style="11" customWidth="1"/>
    <col min="10508" max="10508" width="13" style="11" customWidth="1"/>
    <col min="10509" max="10752" width="8.5" style="11"/>
    <col min="10753" max="10753" width="4.375" style="11" customWidth="1"/>
    <col min="10754" max="10754" width="7.875" style="11" customWidth="1"/>
    <col min="10755" max="10755" width="10" style="11" customWidth="1"/>
    <col min="10756" max="10756" width="17.5" style="11" customWidth="1"/>
    <col min="10757" max="10757" width="5" style="11" customWidth="1"/>
    <col min="10758" max="10758" width="23.5" style="11" customWidth="1"/>
    <col min="10759" max="10759" width="8.25" style="11" customWidth="1"/>
    <col min="10760" max="10761" width="8.375" style="11" customWidth="1"/>
    <col min="10762" max="10762" width="9.75" style="11" customWidth="1"/>
    <col min="10763" max="10763" width="9.25" style="11" customWidth="1"/>
    <col min="10764" max="10764" width="13" style="11" customWidth="1"/>
    <col min="10765" max="11008" width="8.5" style="11"/>
    <col min="11009" max="11009" width="4.375" style="11" customWidth="1"/>
    <col min="11010" max="11010" width="7.875" style="11" customWidth="1"/>
    <col min="11011" max="11011" width="10" style="11" customWidth="1"/>
    <col min="11012" max="11012" width="17.5" style="11" customWidth="1"/>
    <col min="11013" max="11013" width="5" style="11" customWidth="1"/>
    <col min="11014" max="11014" width="23.5" style="11" customWidth="1"/>
    <col min="11015" max="11015" width="8.25" style="11" customWidth="1"/>
    <col min="11016" max="11017" width="8.375" style="11" customWidth="1"/>
    <col min="11018" max="11018" width="9.75" style="11" customWidth="1"/>
    <col min="11019" max="11019" width="9.25" style="11" customWidth="1"/>
    <col min="11020" max="11020" width="13" style="11" customWidth="1"/>
    <col min="11021" max="11264" width="8.5" style="11"/>
    <col min="11265" max="11265" width="4.375" style="11" customWidth="1"/>
    <col min="11266" max="11266" width="7.875" style="11" customWidth="1"/>
    <col min="11267" max="11267" width="10" style="11" customWidth="1"/>
    <col min="11268" max="11268" width="17.5" style="11" customWidth="1"/>
    <col min="11269" max="11269" width="5" style="11" customWidth="1"/>
    <col min="11270" max="11270" width="23.5" style="11" customWidth="1"/>
    <col min="11271" max="11271" width="8.25" style="11" customWidth="1"/>
    <col min="11272" max="11273" width="8.375" style="11" customWidth="1"/>
    <col min="11274" max="11274" width="9.75" style="11" customWidth="1"/>
    <col min="11275" max="11275" width="9.25" style="11" customWidth="1"/>
    <col min="11276" max="11276" width="13" style="11" customWidth="1"/>
    <col min="11277" max="11520" width="8.5" style="11"/>
    <col min="11521" max="11521" width="4.375" style="11" customWidth="1"/>
    <col min="11522" max="11522" width="7.875" style="11" customWidth="1"/>
    <col min="11523" max="11523" width="10" style="11" customWidth="1"/>
    <col min="11524" max="11524" width="17.5" style="11" customWidth="1"/>
    <col min="11525" max="11525" width="5" style="11" customWidth="1"/>
    <col min="11526" max="11526" width="23.5" style="11" customWidth="1"/>
    <col min="11527" max="11527" width="8.25" style="11" customWidth="1"/>
    <col min="11528" max="11529" width="8.375" style="11" customWidth="1"/>
    <col min="11530" max="11530" width="9.75" style="11" customWidth="1"/>
    <col min="11531" max="11531" width="9.25" style="11" customWidth="1"/>
    <col min="11532" max="11532" width="13" style="11" customWidth="1"/>
    <col min="11533" max="11776" width="8.5" style="11"/>
    <col min="11777" max="11777" width="4.375" style="11" customWidth="1"/>
    <col min="11778" max="11778" width="7.875" style="11" customWidth="1"/>
    <col min="11779" max="11779" width="10" style="11" customWidth="1"/>
    <col min="11780" max="11780" width="17.5" style="11" customWidth="1"/>
    <col min="11781" max="11781" width="5" style="11" customWidth="1"/>
    <col min="11782" max="11782" width="23.5" style="11" customWidth="1"/>
    <col min="11783" max="11783" width="8.25" style="11" customWidth="1"/>
    <col min="11784" max="11785" width="8.375" style="11" customWidth="1"/>
    <col min="11786" max="11786" width="9.75" style="11" customWidth="1"/>
    <col min="11787" max="11787" width="9.25" style="11" customWidth="1"/>
    <col min="11788" max="11788" width="13" style="11" customWidth="1"/>
    <col min="11789" max="12032" width="8.5" style="11"/>
    <col min="12033" max="12033" width="4.375" style="11" customWidth="1"/>
    <col min="12034" max="12034" width="7.875" style="11" customWidth="1"/>
    <col min="12035" max="12035" width="10" style="11" customWidth="1"/>
    <col min="12036" max="12036" width="17.5" style="11" customWidth="1"/>
    <col min="12037" max="12037" width="5" style="11" customWidth="1"/>
    <col min="12038" max="12038" width="23.5" style="11" customWidth="1"/>
    <col min="12039" max="12039" width="8.25" style="11" customWidth="1"/>
    <col min="12040" max="12041" width="8.375" style="11" customWidth="1"/>
    <col min="12042" max="12042" width="9.75" style="11" customWidth="1"/>
    <col min="12043" max="12043" width="9.25" style="11" customWidth="1"/>
    <col min="12044" max="12044" width="13" style="11" customWidth="1"/>
    <col min="12045" max="12288" width="8.5" style="11"/>
    <col min="12289" max="12289" width="4.375" style="11" customWidth="1"/>
    <col min="12290" max="12290" width="7.875" style="11" customWidth="1"/>
    <col min="12291" max="12291" width="10" style="11" customWidth="1"/>
    <col min="12292" max="12292" width="17.5" style="11" customWidth="1"/>
    <col min="12293" max="12293" width="5" style="11" customWidth="1"/>
    <col min="12294" max="12294" width="23.5" style="11" customWidth="1"/>
    <col min="12295" max="12295" width="8.25" style="11" customWidth="1"/>
    <col min="12296" max="12297" width="8.375" style="11" customWidth="1"/>
    <col min="12298" max="12298" width="9.75" style="11" customWidth="1"/>
    <col min="12299" max="12299" width="9.25" style="11" customWidth="1"/>
    <col min="12300" max="12300" width="13" style="11" customWidth="1"/>
    <col min="12301" max="12544" width="8.5" style="11"/>
    <col min="12545" max="12545" width="4.375" style="11" customWidth="1"/>
    <col min="12546" max="12546" width="7.875" style="11" customWidth="1"/>
    <col min="12547" max="12547" width="10" style="11" customWidth="1"/>
    <col min="12548" max="12548" width="17.5" style="11" customWidth="1"/>
    <col min="12549" max="12549" width="5" style="11" customWidth="1"/>
    <col min="12550" max="12550" width="23.5" style="11" customWidth="1"/>
    <col min="12551" max="12551" width="8.25" style="11" customWidth="1"/>
    <col min="12552" max="12553" width="8.375" style="11" customWidth="1"/>
    <col min="12554" max="12554" width="9.75" style="11" customWidth="1"/>
    <col min="12555" max="12555" width="9.25" style="11" customWidth="1"/>
    <col min="12556" max="12556" width="13" style="11" customWidth="1"/>
    <col min="12557" max="12800" width="8.5" style="11"/>
    <col min="12801" max="12801" width="4.375" style="11" customWidth="1"/>
    <col min="12802" max="12802" width="7.875" style="11" customWidth="1"/>
    <col min="12803" max="12803" width="10" style="11" customWidth="1"/>
    <col min="12804" max="12804" width="17.5" style="11" customWidth="1"/>
    <col min="12805" max="12805" width="5" style="11" customWidth="1"/>
    <col min="12806" max="12806" width="23.5" style="11" customWidth="1"/>
    <col min="12807" max="12807" width="8.25" style="11" customWidth="1"/>
    <col min="12808" max="12809" width="8.375" style="11" customWidth="1"/>
    <col min="12810" max="12810" width="9.75" style="11" customWidth="1"/>
    <col min="12811" max="12811" width="9.25" style="11" customWidth="1"/>
    <col min="12812" max="12812" width="13" style="11" customWidth="1"/>
    <col min="12813" max="13056" width="8.5" style="11"/>
    <col min="13057" max="13057" width="4.375" style="11" customWidth="1"/>
    <col min="13058" max="13058" width="7.875" style="11" customWidth="1"/>
    <col min="13059" max="13059" width="10" style="11" customWidth="1"/>
    <col min="13060" max="13060" width="17.5" style="11" customWidth="1"/>
    <col min="13061" max="13061" width="5" style="11" customWidth="1"/>
    <col min="13062" max="13062" width="23.5" style="11" customWidth="1"/>
    <col min="13063" max="13063" width="8.25" style="11" customWidth="1"/>
    <col min="13064" max="13065" width="8.375" style="11" customWidth="1"/>
    <col min="13066" max="13066" width="9.75" style="11" customWidth="1"/>
    <col min="13067" max="13067" width="9.25" style="11" customWidth="1"/>
    <col min="13068" max="13068" width="13" style="11" customWidth="1"/>
    <col min="13069" max="13312" width="8.5" style="11"/>
    <col min="13313" max="13313" width="4.375" style="11" customWidth="1"/>
    <col min="13314" max="13314" width="7.875" style="11" customWidth="1"/>
    <col min="13315" max="13315" width="10" style="11" customWidth="1"/>
    <col min="13316" max="13316" width="17.5" style="11" customWidth="1"/>
    <col min="13317" max="13317" width="5" style="11" customWidth="1"/>
    <col min="13318" max="13318" width="23.5" style="11" customWidth="1"/>
    <col min="13319" max="13319" width="8.25" style="11" customWidth="1"/>
    <col min="13320" max="13321" width="8.375" style="11" customWidth="1"/>
    <col min="13322" max="13322" width="9.75" style="11" customWidth="1"/>
    <col min="13323" max="13323" width="9.25" style="11" customWidth="1"/>
    <col min="13324" max="13324" width="13" style="11" customWidth="1"/>
    <col min="13325" max="13568" width="8.5" style="11"/>
    <col min="13569" max="13569" width="4.375" style="11" customWidth="1"/>
    <col min="13570" max="13570" width="7.875" style="11" customWidth="1"/>
    <col min="13571" max="13571" width="10" style="11" customWidth="1"/>
    <col min="13572" max="13572" width="17.5" style="11" customWidth="1"/>
    <col min="13573" max="13573" width="5" style="11" customWidth="1"/>
    <col min="13574" max="13574" width="23.5" style="11" customWidth="1"/>
    <col min="13575" max="13575" width="8.25" style="11" customWidth="1"/>
    <col min="13576" max="13577" width="8.375" style="11" customWidth="1"/>
    <col min="13578" max="13578" width="9.75" style="11" customWidth="1"/>
    <col min="13579" max="13579" width="9.25" style="11" customWidth="1"/>
    <col min="13580" max="13580" width="13" style="11" customWidth="1"/>
    <col min="13581" max="13824" width="8.5" style="11"/>
    <col min="13825" max="13825" width="4.375" style="11" customWidth="1"/>
    <col min="13826" max="13826" width="7.875" style="11" customWidth="1"/>
    <col min="13827" max="13827" width="10" style="11" customWidth="1"/>
    <col min="13828" max="13828" width="17.5" style="11" customWidth="1"/>
    <col min="13829" max="13829" width="5" style="11" customWidth="1"/>
    <col min="13830" max="13830" width="23.5" style="11" customWidth="1"/>
    <col min="13831" max="13831" width="8.25" style="11" customWidth="1"/>
    <col min="13832" max="13833" width="8.375" style="11" customWidth="1"/>
    <col min="13834" max="13834" width="9.75" style="11" customWidth="1"/>
    <col min="13835" max="13835" width="9.25" style="11" customWidth="1"/>
    <col min="13836" max="13836" width="13" style="11" customWidth="1"/>
    <col min="13837" max="14080" width="8.5" style="11"/>
    <col min="14081" max="14081" width="4.375" style="11" customWidth="1"/>
    <col min="14082" max="14082" width="7.875" style="11" customWidth="1"/>
    <col min="14083" max="14083" width="10" style="11" customWidth="1"/>
    <col min="14084" max="14084" width="17.5" style="11" customWidth="1"/>
    <col min="14085" max="14085" width="5" style="11" customWidth="1"/>
    <col min="14086" max="14086" width="23.5" style="11" customWidth="1"/>
    <col min="14087" max="14087" width="8.25" style="11" customWidth="1"/>
    <col min="14088" max="14089" width="8.375" style="11" customWidth="1"/>
    <col min="14090" max="14090" width="9.75" style="11" customWidth="1"/>
    <col min="14091" max="14091" width="9.25" style="11" customWidth="1"/>
    <col min="14092" max="14092" width="13" style="11" customWidth="1"/>
    <col min="14093" max="14336" width="8.5" style="11"/>
    <col min="14337" max="14337" width="4.375" style="11" customWidth="1"/>
    <col min="14338" max="14338" width="7.875" style="11" customWidth="1"/>
    <col min="14339" max="14339" width="10" style="11" customWidth="1"/>
    <col min="14340" max="14340" width="17.5" style="11" customWidth="1"/>
    <col min="14341" max="14341" width="5" style="11" customWidth="1"/>
    <col min="14342" max="14342" width="23.5" style="11" customWidth="1"/>
    <col min="14343" max="14343" width="8.25" style="11" customWidth="1"/>
    <col min="14344" max="14345" width="8.375" style="11" customWidth="1"/>
    <col min="14346" max="14346" width="9.75" style="11" customWidth="1"/>
    <col min="14347" max="14347" width="9.25" style="11" customWidth="1"/>
    <col min="14348" max="14348" width="13" style="11" customWidth="1"/>
    <col min="14349" max="14592" width="8.5" style="11"/>
    <col min="14593" max="14593" width="4.375" style="11" customWidth="1"/>
    <col min="14594" max="14594" width="7.875" style="11" customWidth="1"/>
    <col min="14595" max="14595" width="10" style="11" customWidth="1"/>
    <col min="14596" max="14596" width="17.5" style="11" customWidth="1"/>
    <col min="14597" max="14597" width="5" style="11" customWidth="1"/>
    <col min="14598" max="14598" width="23.5" style="11" customWidth="1"/>
    <col min="14599" max="14599" width="8.25" style="11" customWidth="1"/>
    <col min="14600" max="14601" width="8.375" style="11" customWidth="1"/>
    <col min="14602" max="14602" width="9.75" style="11" customWidth="1"/>
    <col min="14603" max="14603" width="9.25" style="11" customWidth="1"/>
    <col min="14604" max="14604" width="13" style="11" customWidth="1"/>
    <col min="14605" max="14848" width="8.5" style="11"/>
    <col min="14849" max="14849" width="4.375" style="11" customWidth="1"/>
    <col min="14850" max="14850" width="7.875" style="11" customWidth="1"/>
    <col min="14851" max="14851" width="10" style="11" customWidth="1"/>
    <col min="14852" max="14852" width="17.5" style="11" customWidth="1"/>
    <col min="14853" max="14853" width="5" style="11" customWidth="1"/>
    <col min="14854" max="14854" width="23.5" style="11" customWidth="1"/>
    <col min="14855" max="14855" width="8.25" style="11" customWidth="1"/>
    <col min="14856" max="14857" width="8.375" style="11" customWidth="1"/>
    <col min="14858" max="14858" width="9.75" style="11" customWidth="1"/>
    <col min="14859" max="14859" width="9.25" style="11" customWidth="1"/>
    <col min="14860" max="14860" width="13" style="11" customWidth="1"/>
    <col min="14861" max="15104" width="8.5" style="11"/>
    <col min="15105" max="15105" width="4.375" style="11" customWidth="1"/>
    <col min="15106" max="15106" width="7.875" style="11" customWidth="1"/>
    <col min="15107" max="15107" width="10" style="11" customWidth="1"/>
    <col min="15108" max="15108" width="17.5" style="11" customWidth="1"/>
    <col min="15109" max="15109" width="5" style="11" customWidth="1"/>
    <col min="15110" max="15110" width="23.5" style="11" customWidth="1"/>
    <col min="15111" max="15111" width="8.25" style="11" customWidth="1"/>
    <col min="15112" max="15113" width="8.375" style="11" customWidth="1"/>
    <col min="15114" max="15114" width="9.75" style="11" customWidth="1"/>
    <col min="15115" max="15115" width="9.25" style="11" customWidth="1"/>
    <col min="15116" max="15116" width="13" style="11" customWidth="1"/>
    <col min="15117" max="15360" width="8.5" style="11"/>
    <col min="15361" max="15361" width="4.375" style="11" customWidth="1"/>
    <col min="15362" max="15362" width="7.875" style="11" customWidth="1"/>
    <col min="15363" max="15363" width="10" style="11" customWidth="1"/>
    <col min="15364" max="15364" width="17.5" style="11" customWidth="1"/>
    <col min="15365" max="15365" width="5" style="11" customWidth="1"/>
    <col min="15366" max="15366" width="23.5" style="11" customWidth="1"/>
    <col min="15367" max="15367" width="8.25" style="11" customWidth="1"/>
    <col min="15368" max="15369" width="8.375" style="11" customWidth="1"/>
    <col min="15370" max="15370" width="9.75" style="11" customWidth="1"/>
    <col min="15371" max="15371" width="9.25" style="11" customWidth="1"/>
    <col min="15372" max="15372" width="13" style="11" customWidth="1"/>
    <col min="15373" max="15616" width="8.5" style="11"/>
    <col min="15617" max="15617" width="4.375" style="11" customWidth="1"/>
    <col min="15618" max="15618" width="7.875" style="11" customWidth="1"/>
    <col min="15619" max="15619" width="10" style="11" customWidth="1"/>
    <col min="15620" max="15620" width="17.5" style="11" customWidth="1"/>
    <col min="15621" max="15621" width="5" style="11" customWidth="1"/>
    <col min="15622" max="15622" width="23.5" style="11" customWidth="1"/>
    <col min="15623" max="15623" width="8.25" style="11" customWidth="1"/>
    <col min="15624" max="15625" width="8.375" style="11" customWidth="1"/>
    <col min="15626" max="15626" width="9.75" style="11" customWidth="1"/>
    <col min="15627" max="15627" width="9.25" style="11" customWidth="1"/>
    <col min="15628" max="15628" width="13" style="11" customWidth="1"/>
    <col min="15629" max="15872" width="8.5" style="11"/>
    <col min="15873" max="15873" width="4.375" style="11" customWidth="1"/>
    <col min="15874" max="15874" width="7.875" style="11" customWidth="1"/>
    <col min="15875" max="15875" width="10" style="11" customWidth="1"/>
    <col min="15876" max="15876" width="17.5" style="11" customWidth="1"/>
    <col min="15877" max="15877" width="5" style="11" customWidth="1"/>
    <col min="15878" max="15878" width="23.5" style="11" customWidth="1"/>
    <col min="15879" max="15879" width="8.25" style="11" customWidth="1"/>
    <col min="15880" max="15881" width="8.375" style="11" customWidth="1"/>
    <col min="15882" max="15882" width="9.75" style="11" customWidth="1"/>
    <col min="15883" max="15883" width="9.25" style="11" customWidth="1"/>
    <col min="15884" max="15884" width="13" style="11" customWidth="1"/>
    <col min="15885" max="16128" width="8.5" style="11"/>
    <col min="16129" max="16129" width="4.375" style="11" customWidth="1"/>
    <col min="16130" max="16130" width="7.875" style="11" customWidth="1"/>
    <col min="16131" max="16131" width="10" style="11" customWidth="1"/>
    <col min="16132" max="16132" width="17.5" style="11" customWidth="1"/>
    <col min="16133" max="16133" width="5" style="11" customWidth="1"/>
    <col min="16134" max="16134" width="23.5" style="11" customWidth="1"/>
    <col min="16135" max="16135" width="8.25" style="11" customWidth="1"/>
    <col min="16136" max="16137" width="8.375" style="11" customWidth="1"/>
    <col min="16138" max="16138" width="9.75" style="11" customWidth="1"/>
    <col min="16139" max="16139" width="9.25" style="11" customWidth="1"/>
    <col min="16140" max="16140" width="13" style="11" customWidth="1"/>
    <col min="16141" max="16384" width="8.5" style="11"/>
  </cols>
  <sheetData>
    <row r="1" spans="1:12" s="5" customFormat="1" ht="17.2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15">
      <c r="A2" s="6">
        <v>1</v>
      </c>
      <c r="B2" s="7" t="s">
        <v>12</v>
      </c>
      <c r="C2" s="8">
        <v>4</v>
      </c>
      <c r="D2" s="7" t="s">
        <v>13</v>
      </c>
      <c r="E2" s="7">
        <v>18</v>
      </c>
      <c r="F2" s="9" t="s">
        <v>14</v>
      </c>
      <c r="G2" s="9" t="s">
        <v>15</v>
      </c>
      <c r="H2" s="7" t="s">
        <v>16</v>
      </c>
      <c r="I2" s="7" t="s">
        <v>17</v>
      </c>
      <c r="J2" s="9" t="s">
        <v>18</v>
      </c>
      <c r="K2" s="9" t="s">
        <v>18</v>
      </c>
      <c r="L2" s="10" t="s">
        <v>19</v>
      </c>
    </row>
    <row r="3" spans="1:12" x14ac:dyDescent="0.15">
      <c r="A3" s="6">
        <v>2</v>
      </c>
      <c r="B3" s="7" t="s">
        <v>20</v>
      </c>
      <c r="C3" s="8">
        <v>12</v>
      </c>
      <c r="D3" s="7" t="s">
        <v>13</v>
      </c>
      <c r="E3" s="7">
        <v>18</v>
      </c>
      <c r="F3" s="9" t="s">
        <v>14</v>
      </c>
      <c r="G3" s="9" t="s">
        <v>15</v>
      </c>
      <c r="H3" s="7" t="s">
        <v>16</v>
      </c>
      <c r="I3" s="7" t="s">
        <v>17</v>
      </c>
      <c r="J3" s="9" t="s">
        <v>18</v>
      </c>
      <c r="K3" s="9" t="s">
        <v>18</v>
      </c>
      <c r="L3" s="10" t="s">
        <v>19</v>
      </c>
    </row>
    <row r="4" spans="1:12" x14ac:dyDescent="0.15">
      <c r="A4" s="6">
        <v>3</v>
      </c>
      <c r="B4" s="7" t="s">
        <v>21</v>
      </c>
      <c r="C4" s="8">
        <v>16</v>
      </c>
      <c r="D4" s="7" t="s">
        <v>13</v>
      </c>
      <c r="E4" s="7">
        <v>18</v>
      </c>
      <c r="F4" s="9" t="s">
        <v>14</v>
      </c>
      <c r="G4" s="9" t="s">
        <v>15</v>
      </c>
      <c r="H4" s="7" t="s">
        <v>16</v>
      </c>
      <c r="I4" s="7" t="s">
        <v>17</v>
      </c>
      <c r="J4" s="9" t="s">
        <v>22</v>
      </c>
      <c r="K4" s="9" t="s">
        <v>23</v>
      </c>
      <c r="L4" s="10" t="s">
        <v>19</v>
      </c>
    </row>
    <row r="5" spans="1:12" x14ac:dyDescent="0.15">
      <c r="A5" s="6">
        <v>4</v>
      </c>
      <c r="B5" s="7" t="s">
        <v>24</v>
      </c>
      <c r="C5" s="8">
        <v>38</v>
      </c>
      <c r="D5" s="7" t="s">
        <v>25</v>
      </c>
      <c r="E5" s="7">
        <v>18</v>
      </c>
      <c r="F5" s="9" t="s">
        <v>14</v>
      </c>
      <c r="G5" s="9" t="s">
        <v>26</v>
      </c>
      <c r="H5" s="7" t="s">
        <v>16</v>
      </c>
      <c r="I5" s="7" t="s">
        <v>27</v>
      </c>
      <c r="J5" s="9" t="s">
        <v>28</v>
      </c>
      <c r="K5" s="9" t="s">
        <v>29</v>
      </c>
      <c r="L5" s="10" t="s">
        <v>19</v>
      </c>
    </row>
    <row r="6" spans="1:12" x14ac:dyDescent="0.15">
      <c r="A6" s="6">
        <v>5</v>
      </c>
      <c r="B6" s="7" t="s">
        <v>30</v>
      </c>
      <c r="C6" s="8">
        <v>32</v>
      </c>
      <c r="D6" s="7" t="s">
        <v>25</v>
      </c>
      <c r="E6" s="7">
        <v>18</v>
      </c>
      <c r="F6" s="9" t="s">
        <v>14</v>
      </c>
      <c r="G6" s="9" t="s">
        <v>31</v>
      </c>
      <c r="H6" s="7" t="s">
        <v>16</v>
      </c>
      <c r="I6" s="7" t="s">
        <v>27</v>
      </c>
      <c r="J6" s="9" t="s">
        <v>32</v>
      </c>
      <c r="K6" s="9" t="s">
        <v>33</v>
      </c>
      <c r="L6" s="10" t="s">
        <v>19</v>
      </c>
    </row>
    <row r="7" spans="1:12" x14ac:dyDescent="0.15">
      <c r="A7" s="6">
        <v>6</v>
      </c>
      <c r="B7" s="7" t="s">
        <v>34</v>
      </c>
      <c r="C7" s="8">
        <v>11</v>
      </c>
      <c r="D7" s="7" t="s">
        <v>35</v>
      </c>
      <c r="E7" s="7">
        <v>18</v>
      </c>
      <c r="F7" s="9" t="s">
        <v>14</v>
      </c>
      <c r="G7" s="9" t="s">
        <v>36</v>
      </c>
      <c r="H7" s="7" t="s">
        <v>16</v>
      </c>
      <c r="I7" s="7" t="s">
        <v>37</v>
      </c>
      <c r="J7" s="9" t="s">
        <v>38</v>
      </c>
      <c r="K7" s="9" t="s">
        <v>39</v>
      </c>
      <c r="L7" s="10" t="s">
        <v>19</v>
      </c>
    </row>
    <row r="8" spans="1:12" ht="15" thickBot="1" x14ac:dyDescent="0.2">
      <c r="A8" s="12">
        <v>7</v>
      </c>
      <c r="B8" s="13" t="s">
        <v>40</v>
      </c>
      <c r="C8" s="14">
        <v>7</v>
      </c>
      <c r="D8" s="13" t="s">
        <v>35</v>
      </c>
      <c r="E8" s="13">
        <v>18</v>
      </c>
      <c r="F8" s="15" t="s">
        <v>14</v>
      </c>
      <c r="G8" s="15" t="s">
        <v>36</v>
      </c>
      <c r="H8" s="13" t="s">
        <v>16</v>
      </c>
      <c r="I8" s="13" t="s">
        <v>37</v>
      </c>
      <c r="J8" s="15" t="s">
        <v>18</v>
      </c>
      <c r="K8" s="15" t="s">
        <v>18</v>
      </c>
      <c r="L8" s="16" t="s">
        <v>19</v>
      </c>
    </row>
    <row r="9" spans="1:12" x14ac:dyDescent="0.15">
      <c r="A9" s="17">
        <v>8</v>
      </c>
      <c r="B9" s="18" t="s">
        <v>34</v>
      </c>
      <c r="C9" s="19">
        <v>17</v>
      </c>
      <c r="D9" s="18" t="s">
        <v>41</v>
      </c>
      <c r="E9" s="18">
        <v>19</v>
      </c>
      <c r="F9" s="20" t="s">
        <v>42</v>
      </c>
      <c r="G9" s="20" t="s">
        <v>26</v>
      </c>
      <c r="H9" s="18" t="s">
        <v>16</v>
      </c>
      <c r="I9" s="18" t="s">
        <v>43</v>
      </c>
      <c r="J9" s="20" t="s">
        <v>44</v>
      </c>
      <c r="K9" s="20" t="s">
        <v>23</v>
      </c>
      <c r="L9" s="21" t="s">
        <v>19</v>
      </c>
    </row>
    <row r="10" spans="1:12" x14ac:dyDescent="0.15">
      <c r="A10" s="6">
        <v>9</v>
      </c>
      <c r="B10" s="7" t="s">
        <v>40</v>
      </c>
      <c r="C10" s="8">
        <v>5</v>
      </c>
      <c r="D10" s="7" t="s">
        <v>41</v>
      </c>
      <c r="E10" s="7">
        <v>19</v>
      </c>
      <c r="F10" s="9" t="s">
        <v>42</v>
      </c>
      <c r="G10" s="9" t="s">
        <v>26</v>
      </c>
      <c r="H10" s="7" t="s">
        <v>16</v>
      </c>
      <c r="I10" s="7" t="s">
        <v>43</v>
      </c>
      <c r="J10" s="9" t="s">
        <v>18</v>
      </c>
      <c r="K10" s="9" t="s">
        <v>18</v>
      </c>
      <c r="L10" s="10" t="s">
        <v>19</v>
      </c>
    </row>
    <row r="11" spans="1:12" x14ac:dyDescent="0.15">
      <c r="A11" s="6">
        <v>10</v>
      </c>
      <c r="B11" s="7" t="s">
        <v>45</v>
      </c>
      <c r="C11" s="8">
        <v>11</v>
      </c>
      <c r="D11" s="7" t="s">
        <v>46</v>
      </c>
      <c r="E11" s="7">
        <v>19</v>
      </c>
      <c r="F11" s="9" t="s">
        <v>42</v>
      </c>
      <c r="G11" s="9" t="s">
        <v>31</v>
      </c>
      <c r="H11" s="7" t="s">
        <v>16</v>
      </c>
      <c r="I11" s="7" t="s">
        <v>47</v>
      </c>
      <c r="J11" s="9" t="s">
        <v>28</v>
      </c>
      <c r="K11" s="9" t="s">
        <v>32</v>
      </c>
      <c r="L11" s="10" t="s">
        <v>19</v>
      </c>
    </row>
    <row r="12" spans="1:12" x14ac:dyDescent="0.15">
      <c r="A12" s="6">
        <v>11</v>
      </c>
      <c r="B12" s="7" t="s">
        <v>48</v>
      </c>
      <c r="C12" s="8">
        <v>29</v>
      </c>
      <c r="D12" s="7" t="s">
        <v>46</v>
      </c>
      <c r="E12" s="7">
        <v>19</v>
      </c>
      <c r="F12" s="9" t="s">
        <v>42</v>
      </c>
      <c r="G12" s="9" t="s">
        <v>31</v>
      </c>
      <c r="H12" s="7" t="s">
        <v>16</v>
      </c>
      <c r="I12" s="7" t="s">
        <v>47</v>
      </c>
      <c r="J12" s="9" t="s">
        <v>18</v>
      </c>
      <c r="K12" s="9" t="s">
        <v>18</v>
      </c>
      <c r="L12" s="10" t="s">
        <v>19</v>
      </c>
    </row>
    <row r="13" spans="1:12" x14ac:dyDescent="0.15">
      <c r="A13" s="6">
        <v>12</v>
      </c>
      <c r="B13" s="7" t="s">
        <v>49</v>
      </c>
      <c r="C13" s="8">
        <v>10</v>
      </c>
      <c r="D13" s="7" t="s">
        <v>50</v>
      </c>
      <c r="E13" s="7">
        <v>19</v>
      </c>
      <c r="F13" s="9" t="s">
        <v>42</v>
      </c>
      <c r="G13" s="9" t="s">
        <v>15</v>
      </c>
      <c r="H13" s="7" t="s">
        <v>16</v>
      </c>
      <c r="I13" s="7" t="s">
        <v>51</v>
      </c>
      <c r="J13" s="9" t="s">
        <v>52</v>
      </c>
      <c r="K13" s="9" t="s">
        <v>53</v>
      </c>
      <c r="L13" s="10" t="s">
        <v>19</v>
      </c>
    </row>
    <row r="14" spans="1:12" x14ac:dyDescent="0.15">
      <c r="A14" s="6">
        <v>13</v>
      </c>
      <c r="B14" s="7" t="s">
        <v>54</v>
      </c>
      <c r="C14" s="8">
        <v>18</v>
      </c>
      <c r="D14" s="7" t="s">
        <v>50</v>
      </c>
      <c r="E14" s="7">
        <v>19</v>
      </c>
      <c r="F14" s="9" t="s">
        <v>42</v>
      </c>
      <c r="G14" s="9" t="s">
        <v>15</v>
      </c>
      <c r="H14" s="7" t="s">
        <v>16</v>
      </c>
      <c r="I14" s="7" t="s">
        <v>51</v>
      </c>
      <c r="J14" s="9" t="s">
        <v>18</v>
      </c>
      <c r="K14" s="9" t="s">
        <v>18</v>
      </c>
      <c r="L14" s="10" t="s">
        <v>19</v>
      </c>
    </row>
    <row r="15" spans="1:12" x14ac:dyDescent="0.15">
      <c r="A15" s="6">
        <v>14</v>
      </c>
      <c r="B15" s="7" t="s">
        <v>24</v>
      </c>
      <c r="C15" s="8">
        <v>17</v>
      </c>
      <c r="D15" s="7" t="s">
        <v>55</v>
      </c>
      <c r="E15" s="7">
        <v>19</v>
      </c>
      <c r="F15" s="9" t="s">
        <v>42</v>
      </c>
      <c r="G15" s="9" t="s">
        <v>36</v>
      </c>
      <c r="H15" s="7" t="s">
        <v>16</v>
      </c>
      <c r="I15" s="7" t="s">
        <v>43</v>
      </c>
      <c r="J15" s="9" t="s">
        <v>56</v>
      </c>
      <c r="K15" s="9" t="s">
        <v>57</v>
      </c>
      <c r="L15" s="10" t="s">
        <v>19</v>
      </c>
    </row>
    <row r="16" spans="1:12" x14ac:dyDescent="0.15">
      <c r="A16" s="6">
        <v>15</v>
      </c>
      <c r="B16" s="7" t="s">
        <v>30</v>
      </c>
      <c r="C16" s="8">
        <v>13</v>
      </c>
      <c r="D16" s="7" t="s">
        <v>55</v>
      </c>
      <c r="E16" s="7">
        <v>19</v>
      </c>
      <c r="F16" s="9" t="s">
        <v>42</v>
      </c>
      <c r="G16" s="9" t="s">
        <v>36</v>
      </c>
      <c r="H16" s="7" t="s">
        <v>16</v>
      </c>
      <c r="I16" s="7" t="s">
        <v>43</v>
      </c>
      <c r="J16" s="9" t="s">
        <v>18</v>
      </c>
      <c r="K16" s="9" t="s">
        <v>18</v>
      </c>
      <c r="L16" s="10" t="s">
        <v>19</v>
      </c>
    </row>
    <row r="17" spans="1:12" x14ac:dyDescent="0.15">
      <c r="A17" s="6">
        <v>16</v>
      </c>
      <c r="B17" s="7" t="s">
        <v>20</v>
      </c>
      <c r="C17" s="8">
        <v>12</v>
      </c>
      <c r="D17" s="7" t="s">
        <v>58</v>
      </c>
      <c r="E17" s="7">
        <v>19</v>
      </c>
      <c r="F17" s="9" t="s">
        <v>42</v>
      </c>
      <c r="G17" s="22" t="s">
        <v>59</v>
      </c>
      <c r="H17" s="7" t="s">
        <v>60</v>
      </c>
      <c r="I17" s="7" t="s">
        <v>61</v>
      </c>
      <c r="J17" s="9" t="s">
        <v>61</v>
      </c>
      <c r="K17" s="9" t="s">
        <v>62</v>
      </c>
      <c r="L17" s="10" t="s">
        <v>19</v>
      </c>
    </row>
    <row r="18" spans="1:12" x14ac:dyDescent="0.15">
      <c r="A18" s="6">
        <v>17</v>
      </c>
      <c r="B18" s="7" t="s">
        <v>21</v>
      </c>
      <c r="C18" s="8">
        <v>4</v>
      </c>
      <c r="D18" s="7" t="s">
        <v>58</v>
      </c>
      <c r="E18" s="7">
        <v>19</v>
      </c>
      <c r="F18" s="9" t="s">
        <v>42</v>
      </c>
      <c r="G18" s="22" t="s">
        <v>59</v>
      </c>
      <c r="H18" s="7" t="s">
        <v>60</v>
      </c>
      <c r="I18" s="7" t="s">
        <v>61</v>
      </c>
      <c r="J18" s="9" t="s">
        <v>18</v>
      </c>
      <c r="K18" s="9" t="s">
        <v>18</v>
      </c>
      <c r="L18" s="10" t="s">
        <v>19</v>
      </c>
    </row>
    <row r="19" spans="1:12" x14ac:dyDescent="0.15">
      <c r="A19" s="6">
        <v>18</v>
      </c>
      <c r="B19" s="7" t="s">
        <v>63</v>
      </c>
      <c r="C19" s="8">
        <v>8</v>
      </c>
      <c r="D19" s="7" t="s">
        <v>64</v>
      </c>
      <c r="E19" s="7">
        <v>19</v>
      </c>
      <c r="F19" s="9" t="s">
        <v>42</v>
      </c>
      <c r="G19" s="9" t="s">
        <v>65</v>
      </c>
      <c r="H19" s="7" t="s">
        <v>16</v>
      </c>
      <c r="I19" s="7" t="s">
        <v>66</v>
      </c>
      <c r="J19" s="9" t="s">
        <v>51</v>
      </c>
      <c r="K19" s="9" t="s">
        <v>39</v>
      </c>
      <c r="L19" s="10" t="s">
        <v>19</v>
      </c>
    </row>
    <row r="20" spans="1:12" ht="15" thickBot="1" x14ac:dyDescent="0.2">
      <c r="A20" s="12">
        <v>19</v>
      </c>
      <c r="B20" s="13" t="s">
        <v>12</v>
      </c>
      <c r="C20" s="14">
        <v>13</v>
      </c>
      <c r="D20" s="13" t="s">
        <v>64</v>
      </c>
      <c r="E20" s="13">
        <v>19</v>
      </c>
      <c r="F20" s="15" t="s">
        <v>42</v>
      </c>
      <c r="G20" s="15" t="s">
        <v>65</v>
      </c>
      <c r="H20" s="13" t="s">
        <v>16</v>
      </c>
      <c r="I20" s="13" t="s">
        <v>66</v>
      </c>
      <c r="J20" s="15" t="s">
        <v>18</v>
      </c>
      <c r="K20" s="15" t="s">
        <v>18</v>
      </c>
      <c r="L20" s="16" t="s">
        <v>19</v>
      </c>
    </row>
    <row r="21" spans="1:12" x14ac:dyDescent="0.15">
      <c r="A21" s="17">
        <v>20</v>
      </c>
      <c r="B21" s="18" t="s">
        <v>49</v>
      </c>
      <c r="C21" s="19" t="s">
        <v>67</v>
      </c>
      <c r="D21" s="18" t="s">
        <v>68</v>
      </c>
      <c r="E21" s="18">
        <v>19</v>
      </c>
      <c r="F21" s="20" t="s">
        <v>69</v>
      </c>
      <c r="G21" s="20" t="s">
        <v>26</v>
      </c>
      <c r="H21" s="18" t="s">
        <v>16</v>
      </c>
      <c r="I21" s="18" t="s">
        <v>70</v>
      </c>
      <c r="J21" s="20" t="s">
        <v>22</v>
      </c>
      <c r="K21" s="20" t="s">
        <v>61</v>
      </c>
      <c r="L21" s="21" t="s">
        <v>19</v>
      </c>
    </row>
    <row r="22" spans="1:12" x14ac:dyDescent="0.15">
      <c r="A22" s="6">
        <v>21</v>
      </c>
      <c r="B22" s="7" t="s">
        <v>54</v>
      </c>
      <c r="C22" s="8" t="s">
        <v>71</v>
      </c>
      <c r="D22" s="7" t="s">
        <v>68</v>
      </c>
      <c r="E22" s="7">
        <v>19</v>
      </c>
      <c r="F22" s="9" t="s">
        <v>69</v>
      </c>
      <c r="G22" s="9" t="s">
        <v>31</v>
      </c>
      <c r="H22" s="7" t="s">
        <v>16</v>
      </c>
      <c r="I22" s="7" t="s">
        <v>70</v>
      </c>
      <c r="J22" s="9" t="s">
        <v>72</v>
      </c>
      <c r="K22" s="9" t="s">
        <v>73</v>
      </c>
      <c r="L22" s="10" t="s">
        <v>19</v>
      </c>
    </row>
    <row r="23" spans="1:12" x14ac:dyDescent="0.15">
      <c r="A23" s="6">
        <v>20</v>
      </c>
      <c r="B23" s="7" t="s">
        <v>49</v>
      </c>
      <c r="C23" s="8" t="s">
        <v>74</v>
      </c>
      <c r="D23" s="7" t="s">
        <v>68</v>
      </c>
      <c r="E23" s="7">
        <v>19</v>
      </c>
      <c r="F23" s="9" t="s">
        <v>69</v>
      </c>
      <c r="G23" s="9" t="s">
        <v>15</v>
      </c>
      <c r="H23" s="7" t="s">
        <v>16</v>
      </c>
      <c r="I23" s="7" t="s">
        <v>70</v>
      </c>
      <c r="J23" s="9" t="s">
        <v>18</v>
      </c>
      <c r="K23" s="9" t="s">
        <v>18</v>
      </c>
      <c r="L23" s="10" t="s">
        <v>19</v>
      </c>
    </row>
    <row r="24" spans="1:12" x14ac:dyDescent="0.15">
      <c r="A24" s="6">
        <v>21</v>
      </c>
      <c r="B24" s="7" t="s">
        <v>54</v>
      </c>
      <c r="C24" s="8" t="s">
        <v>75</v>
      </c>
      <c r="D24" s="7" t="s">
        <v>68</v>
      </c>
      <c r="E24" s="7">
        <v>19</v>
      </c>
      <c r="F24" s="9" t="s">
        <v>69</v>
      </c>
      <c r="G24" s="9" t="s">
        <v>36</v>
      </c>
      <c r="H24" s="7" t="s">
        <v>16</v>
      </c>
      <c r="I24" s="7" t="s">
        <v>70</v>
      </c>
      <c r="J24" s="9" t="s">
        <v>18</v>
      </c>
      <c r="K24" s="9" t="s">
        <v>18</v>
      </c>
      <c r="L24" s="10" t="s">
        <v>19</v>
      </c>
    </row>
    <row r="25" spans="1:12" x14ac:dyDescent="0.15">
      <c r="A25" s="6">
        <v>22</v>
      </c>
      <c r="B25" s="7" t="s">
        <v>76</v>
      </c>
      <c r="C25" s="8">
        <v>13</v>
      </c>
      <c r="D25" s="7" t="s">
        <v>77</v>
      </c>
      <c r="E25" s="7">
        <v>19</v>
      </c>
      <c r="F25" s="9" t="s">
        <v>69</v>
      </c>
      <c r="G25" s="9" t="s">
        <v>65</v>
      </c>
      <c r="H25" s="7" t="s">
        <v>16</v>
      </c>
      <c r="I25" s="7" t="s">
        <v>78</v>
      </c>
      <c r="J25" s="9" t="s">
        <v>79</v>
      </c>
      <c r="K25" s="9" t="s">
        <v>53</v>
      </c>
      <c r="L25" s="10" t="s">
        <v>19</v>
      </c>
    </row>
    <row r="26" spans="1:12" x14ac:dyDescent="0.15">
      <c r="A26" s="6">
        <v>23</v>
      </c>
      <c r="B26" s="7" t="s">
        <v>80</v>
      </c>
      <c r="C26" s="8">
        <v>22</v>
      </c>
      <c r="D26" s="7" t="s">
        <v>77</v>
      </c>
      <c r="E26" s="7">
        <v>19</v>
      </c>
      <c r="F26" s="9" t="s">
        <v>69</v>
      </c>
      <c r="G26" s="9" t="s">
        <v>65</v>
      </c>
      <c r="H26" s="7" t="s">
        <v>16</v>
      </c>
      <c r="I26" s="7" t="s">
        <v>78</v>
      </c>
      <c r="J26" s="9" t="s">
        <v>18</v>
      </c>
      <c r="K26" s="9" t="s">
        <v>18</v>
      </c>
      <c r="L26" s="10" t="s">
        <v>19</v>
      </c>
    </row>
    <row r="27" spans="1:12" x14ac:dyDescent="0.15">
      <c r="A27" s="6">
        <v>24</v>
      </c>
      <c r="B27" s="7" t="s">
        <v>34</v>
      </c>
      <c r="C27" s="8">
        <v>30</v>
      </c>
      <c r="D27" s="7" t="s">
        <v>81</v>
      </c>
      <c r="E27" s="7">
        <v>19</v>
      </c>
      <c r="F27" s="9" t="s">
        <v>69</v>
      </c>
      <c r="G27" s="9" t="s">
        <v>15</v>
      </c>
      <c r="H27" s="7" t="s">
        <v>16</v>
      </c>
      <c r="I27" s="7" t="s">
        <v>82</v>
      </c>
      <c r="J27" s="9" t="s">
        <v>52</v>
      </c>
      <c r="K27" s="9" t="s">
        <v>83</v>
      </c>
      <c r="L27" s="10" t="s">
        <v>19</v>
      </c>
    </row>
    <row r="28" spans="1:12" ht="15" thickBot="1" x14ac:dyDescent="0.2">
      <c r="A28" s="12">
        <v>25</v>
      </c>
      <c r="B28" s="13" t="s">
        <v>40</v>
      </c>
      <c r="C28" s="14">
        <v>30</v>
      </c>
      <c r="D28" s="13" t="s">
        <v>81</v>
      </c>
      <c r="E28" s="13">
        <v>19</v>
      </c>
      <c r="F28" s="15" t="s">
        <v>69</v>
      </c>
      <c r="G28" s="15" t="s">
        <v>36</v>
      </c>
      <c r="H28" s="13" t="s">
        <v>16</v>
      </c>
      <c r="I28" s="13" t="s">
        <v>82</v>
      </c>
      <c r="J28" s="15" t="s">
        <v>84</v>
      </c>
      <c r="K28" s="15" t="s">
        <v>70</v>
      </c>
      <c r="L28" s="16" t="s">
        <v>19</v>
      </c>
    </row>
    <row r="29" spans="1:12" x14ac:dyDescent="0.15">
      <c r="A29" s="17">
        <v>26</v>
      </c>
      <c r="B29" s="18" t="s">
        <v>85</v>
      </c>
      <c r="C29" s="19">
        <v>21</v>
      </c>
      <c r="D29" s="18" t="s">
        <v>86</v>
      </c>
      <c r="E29" s="18">
        <v>19</v>
      </c>
      <c r="F29" s="20" t="s">
        <v>87</v>
      </c>
      <c r="G29" s="20" t="s">
        <v>31</v>
      </c>
      <c r="H29" s="18" t="s">
        <v>16</v>
      </c>
      <c r="I29" s="18" t="s">
        <v>88</v>
      </c>
      <c r="J29" s="20" t="s">
        <v>44</v>
      </c>
      <c r="K29" s="20" t="s">
        <v>52</v>
      </c>
      <c r="L29" s="21" t="s">
        <v>19</v>
      </c>
    </row>
    <row r="30" spans="1:12" x14ac:dyDescent="0.15">
      <c r="A30" s="6">
        <v>27</v>
      </c>
      <c r="B30" s="7" t="s">
        <v>89</v>
      </c>
      <c r="C30" s="8">
        <v>2</v>
      </c>
      <c r="D30" s="7" t="s">
        <v>86</v>
      </c>
      <c r="E30" s="7">
        <v>19</v>
      </c>
      <c r="F30" s="9" t="s">
        <v>87</v>
      </c>
      <c r="G30" s="9" t="s">
        <v>31</v>
      </c>
      <c r="H30" s="7" t="s">
        <v>16</v>
      </c>
      <c r="I30" s="7" t="s">
        <v>88</v>
      </c>
      <c r="J30" s="9" t="s">
        <v>18</v>
      </c>
      <c r="K30" s="9" t="s">
        <v>18</v>
      </c>
      <c r="L30" s="10" t="s">
        <v>19</v>
      </c>
    </row>
    <row r="31" spans="1:12" x14ac:dyDescent="0.15">
      <c r="A31" s="6">
        <v>28</v>
      </c>
      <c r="B31" s="7" t="s">
        <v>90</v>
      </c>
      <c r="C31" s="8">
        <v>21</v>
      </c>
      <c r="D31" s="7" t="s">
        <v>86</v>
      </c>
      <c r="E31" s="7">
        <v>19</v>
      </c>
      <c r="F31" s="9" t="s">
        <v>87</v>
      </c>
      <c r="G31" s="9" t="s">
        <v>26</v>
      </c>
      <c r="H31" s="7" t="s">
        <v>16</v>
      </c>
      <c r="I31" s="7" t="s">
        <v>88</v>
      </c>
      <c r="J31" s="9" t="s">
        <v>18</v>
      </c>
      <c r="K31" s="9" t="s">
        <v>18</v>
      </c>
      <c r="L31" s="10" t="s">
        <v>19</v>
      </c>
    </row>
    <row r="32" spans="1:12" x14ac:dyDescent="0.15">
      <c r="A32" s="6">
        <v>29</v>
      </c>
      <c r="B32" s="7" t="s">
        <v>91</v>
      </c>
      <c r="C32" s="8">
        <v>21</v>
      </c>
      <c r="D32" s="7" t="s">
        <v>86</v>
      </c>
      <c r="E32" s="7">
        <v>19</v>
      </c>
      <c r="F32" s="9" t="s">
        <v>87</v>
      </c>
      <c r="G32" s="9" t="s">
        <v>26</v>
      </c>
      <c r="H32" s="7" t="s">
        <v>16</v>
      </c>
      <c r="I32" s="7" t="s">
        <v>88</v>
      </c>
      <c r="J32" s="9" t="s">
        <v>56</v>
      </c>
      <c r="K32" s="9" t="s">
        <v>57</v>
      </c>
      <c r="L32" s="10" t="s">
        <v>19</v>
      </c>
    </row>
    <row r="33" spans="1:12" x14ac:dyDescent="0.15">
      <c r="A33" s="6">
        <v>30</v>
      </c>
      <c r="B33" s="7" t="s">
        <v>92</v>
      </c>
      <c r="C33" s="8" t="s">
        <v>93</v>
      </c>
      <c r="D33" s="7" t="s">
        <v>86</v>
      </c>
      <c r="E33" s="7">
        <v>19</v>
      </c>
      <c r="F33" s="9" t="s">
        <v>87</v>
      </c>
      <c r="G33" s="9" t="s">
        <v>31</v>
      </c>
      <c r="H33" s="7" t="s">
        <v>16</v>
      </c>
      <c r="I33" s="7" t="s">
        <v>88</v>
      </c>
      <c r="J33" s="9" t="s">
        <v>18</v>
      </c>
      <c r="K33" s="9" t="s">
        <v>18</v>
      </c>
      <c r="L33" s="10" t="s">
        <v>19</v>
      </c>
    </row>
    <row r="34" spans="1:12" x14ac:dyDescent="0.15">
      <c r="A34" s="6">
        <v>31</v>
      </c>
      <c r="B34" s="7" t="s">
        <v>94</v>
      </c>
      <c r="C34" s="8">
        <v>37</v>
      </c>
      <c r="D34" s="7" t="s">
        <v>95</v>
      </c>
      <c r="E34" s="7">
        <v>19</v>
      </c>
      <c r="F34" s="9" t="s">
        <v>87</v>
      </c>
      <c r="G34" s="9" t="s">
        <v>36</v>
      </c>
      <c r="H34" s="7" t="s">
        <v>16</v>
      </c>
      <c r="I34" s="7" t="s">
        <v>57</v>
      </c>
      <c r="J34" s="9" t="s">
        <v>96</v>
      </c>
      <c r="K34" s="9" t="s">
        <v>88</v>
      </c>
      <c r="L34" s="10" t="s">
        <v>19</v>
      </c>
    </row>
    <row r="35" spans="1:12" x14ac:dyDescent="0.15">
      <c r="A35" s="6">
        <v>32</v>
      </c>
      <c r="B35" s="7" t="s">
        <v>97</v>
      </c>
      <c r="C35" s="8">
        <v>33</v>
      </c>
      <c r="D35" s="7" t="s">
        <v>95</v>
      </c>
      <c r="E35" s="7">
        <v>19</v>
      </c>
      <c r="F35" s="9" t="s">
        <v>87</v>
      </c>
      <c r="G35" s="9" t="s">
        <v>15</v>
      </c>
      <c r="H35" s="7" t="s">
        <v>16</v>
      </c>
      <c r="I35" s="7" t="s">
        <v>57</v>
      </c>
      <c r="J35" s="9" t="s">
        <v>83</v>
      </c>
      <c r="K35" s="9" t="s">
        <v>98</v>
      </c>
      <c r="L35" s="10" t="s">
        <v>19</v>
      </c>
    </row>
    <row r="36" spans="1:12" x14ac:dyDescent="0.15">
      <c r="A36" s="6">
        <v>33</v>
      </c>
      <c r="B36" s="7" t="s">
        <v>49</v>
      </c>
      <c r="C36" s="8">
        <v>44</v>
      </c>
      <c r="D36" s="7" t="s">
        <v>99</v>
      </c>
      <c r="E36" s="7">
        <v>19</v>
      </c>
      <c r="F36" s="9" t="s">
        <v>100</v>
      </c>
      <c r="G36" s="9" t="s">
        <v>101</v>
      </c>
      <c r="H36" s="7" t="s">
        <v>16</v>
      </c>
      <c r="I36" s="7" t="s">
        <v>39</v>
      </c>
      <c r="J36" s="9" t="s">
        <v>39</v>
      </c>
      <c r="K36" s="9" t="s">
        <v>70</v>
      </c>
      <c r="L36" s="10" t="s">
        <v>19</v>
      </c>
    </row>
    <row r="37" spans="1:12" ht="15" thickBot="1" x14ac:dyDescent="0.2">
      <c r="A37" s="12">
        <v>34</v>
      </c>
      <c r="B37" s="13" t="s">
        <v>54</v>
      </c>
      <c r="C37" s="14">
        <v>46</v>
      </c>
      <c r="D37" s="13" t="s">
        <v>99</v>
      </c>
      <c r="E37" s="13">
        <v>19</v>
      </c>
      <c r="F37" s="15" t="s">
        <v>100</v>
      </c>
      <c r="G37" s="15" t="s">
        <v>102</v>
      </c>
      <c r="H37" s="13" t="s">
        <v>16</v>
      </c>
      <c r="I37" s="13" t="s">
        <v>39</v>
      </c>
      <c r="J37" s="15" t="s">
        <v>103</v>
      </c>
      <c r="K37" s="15" t="s">
        <v>104</v>
      </c>
      <c r="L37" s="16" t="s">
        <v>19</v>
      </c>
    </row>
    <row r="38" spans="1:12" x14ac:dyDescent="0.15">
      <c r="A38" s="17">
        <v>35</v>
      </c>
      <c r="B38" s="18" t="s">
        <v>85</v>
      </c>
      <c r="C38" s="19">
        <v>35</v>
      </c>
      <c r="D38" s="18" t="s">
        <v>105</v>
      </c>
      <c r="E38" s="18">
        <v>19</v>
      </c>
      <c r="F38" s="20" t="s">
        <v>106</v>
      </c>
      <c r="G38" s="20" t="s">
        <v>26</v>
      </c>
      <c r="H38" s="18" t="s">
        <v>16</v>
      </c>
      <c r="I38" s="18" t="s">
        <v>107</v>
      </c>
      <c r="J38" s="20" t="s">
        <v>79</v>
      </c>
      <c r="K38" s="20" t="s">
        <v>108</v>
      </c>
      <c r="L38" s="21" t="s">
        <v>19</v>
      </c>
    </row>
    <row r="39" spans="1:12" x14ac:dyDescent="0.15">
      <c r="A39" s="6">
        <v>36</v>
      </c>
      <c r="B39" s="7" t="s">
        <v>89</v>
      </c>
      <c r="C39" s="8">
        <v>11</v>
      </c>
      <c r="D39" s="7" t="s">
        <v>105</v>
      </c>
      <c r="E39" s="7">
        <v>19</v>
      </c>
      <c r="F39" s="9" t="s">
        <v>106</v>
      </c>
      <c r="G39" s="9" t="s">
        <v>31</v>
      </c>
      <c r="H39" s="7" t="s">
        <v>16</v>
      </c>
      <c r="I39" s="7" t="s">
        <v>107</v>
      </c>
      <c r="J39" s="9" t="s">
        <v>109</v>
      </c>
      <c r="K39" s="9" t="s">
        <v>33</v>
      </c>
      <c r="L39" s="10" t="s">
        <v>19</v>
      </c>
    </row>
    <row r="40" spans="1:12" x14ac:dyDescent="0.15">
      <c r="A40" s="6">
        <v>37</v>
      </c>
      <c r="B40" s="7" t="s">
        <v>90</v>
      </c>
      <c r="C40" s="8">
        <v>14</v>
      </c>
      <c r="D40" s="7" t="s">
        <v>105</v>
      </c>
      <c r="E40" s="7">
        <v>19</v>
      </c>
      <c r="F40" s="9" t="s">
        <v>106</v>
      </c>
      <c r="G40" s="9" t="s">
        <v>15</v>
      </c>
      <c r="H40" s="7" t="s">
        <v>16</v>
      </c>
      <c r="I40" s="7" t="s">
        <v>107</v>
      </c>
      <c r="J40" s="9" t="s">
        <v>18</v>
      </c>
      <c r="K40" s="9" t="s">
        <v>18</v>
      </c>
      <c r="L40" s="10" t="s">
        <v>19</v>
      </c>
    </row>
    <row r="41" spans="1:12" x14ac:dyDescent="0.15">
      <c r="A41" s="6">
        <v>38</v>
      </c>
      <c r="B41" s="7" t="s">
        <v>91</v>
      </c>
      <c r="C41" s="8" t="s">
        <v>110</v>
      </c>
      <c r="D41" s="7" t="s">
        <v>105</v>
      </c>
      <c r="E41" s="7">
        <v>19</v>
      </c>
      <c r="F41" s="9" t="s">
        <v>106</v>
      </c>
      <c r="G41" s="9" t="s">
        <v>15</v>
      </c>
      <c r="H41" s="7" t="s">
        <v>16</v>
      </c>
      <c r="I41" s="7" t="s">
        <v>107</v>
      </c>
      <c r="J41" s="9" t="s">
        <v>52</v>
      </c>
      <c r="K41" s="9" t="s">
        <v>56</v>
      </c>
      <c r="L41" s="10" t="s">
        <v>19</v>
      </c>
    </row>
    <row r="42" spans="1:12" x14ac:dyDescent="0.15">
      <c r="A42" s="6">
        <v>39</v>
      </c>
      <c r="B42" s="7" t="s">
        <v>111</v>
      </c>
      <c r="C42" s="8">
        <v>22</v>
      </c>
      <c r="D42" s="7" t="s">
        <v>105</v>
      </c>
      <c r="E42" s="7">
        <v>19</v>
      </c>
      <c r="F42" s="9" t="s">
        <v>106</v>
      </c>
      <c r="G42" s="9" t="s">
        <v>31</v>
      </c>
      <c r="H42" s="7" t="s">
        <v>16</v>
      </c>
      <c r="I42" s="7" t="s">
        <v>107</v>
      </c>
      <c r="J42" s="9" t="s">
        <v>18</v>
      </c>
      <c r="K42" s="9" t="s">
        <v>18</v>
      </c>
      <c r="L42" s="10" t="s">
        <v>19</v>
      </c>
    </row>
    <row r="43" spans="1:12" x14ac:dyDescent="0.15">
      <c r="A43" s="6">
        <v>40</v>
      </c>
      <c r="B43" s="7" t="s">
        <v>24</v>
      </c>
      <c r="C43" s="8">
        <v>23</v>
      </c>
      <c r="D43" s="7" t="s">
        <v>112</v>
      </c>
      <c r="E43" s="7">
        <v>19</v>
      </c>
      <c r="F43" s="9" t="s">
        <v>106</v>
      </c>
      <c r="G43" s="9" t="s">
        <v>36</v>
      </c>
      <c r="H43" s="7" t="s">
        <v>16</v>
      </c>
      <c r="I43" s="7" t="s">
        <v>56</v>
      </c>
      <c r="J43" s="9" t="s">
        <v>57</v>
      </c>
      <c r="K43" s="9" t="s">
        <v>113</v>
      </c>
      <c r="L43" s="10" t="s">
        <v>19</v>
      </c>
    </row>
    <row r="44" spans="1:12" x14ac:dyDescent="0.15">
      <c r="A44" s="6">
        <v>41</v>
      </c>
      <c r="B44" s="7" t="s">
        <v>30</v>
      </c>
      <c r="C44" s="8">
        <v>27</v>
      </c>
      <c r="D44" s="7" t="s">
        <v>112</v>
      </c>
      <c r="E44" s="7">
        <v>19</v>
      </c>
      <c r="F44" s="9" t="s">
        <v>106</v>
      </c>
      <c r="G44" s="9" t="s">
        <v>65</v>
      </c>
      <c r="H44" s="7" t="s">
        <v>16</v>
      </c>
      <c r="I44" s="7" t="s">
        <v>56</v>
      </c>
      <c r="J44" s="9" t="s">
        <v>84</v>
      </c>
      <c r="K44" s="9" t="s">
        <v>38</v>
      </c>
      <c r="L44" s="10" t="s">
        <v>19</v>
      </c>
    </row>
    <row r="45" spans="1:12" x14ac:dyDescent="0.15">
      <c r="A45" s="6">
        <v>42</v>
      </c>
      <c r="B45" s="7" t="s">
        <v>49</v>
      </c>
      <c r="C45" s="8">
        <v>34</v>
      </c>
      <c r="D45" s="7" t="s">
        <v>112</v>
      </c>
      <c r="E45" s="7">
        <v>19</v>
      </c>
      <c r="F45" s="9" t="s">
        <v>106</v>
      </c>
      <c r="G45" s="9" t="s">
        <v>114</v>
      </c>
      <c r="H45" s="7" t="s">
        <v>16</v>
      </c>
      <c r="I45" s="7" t="s">
        <v>115</v>
      </c>
      <c r="J45" s="9" t="s">
        <v>72</v>
      </c>
      <c r="K45" s="9" t="s">
        <v>39</v>
      </c>
      <c r="L45" s="10" t="s">
        <v>19</v>
      </c>
    </row>
    <row r="46" spans="1:12" ht="15" thickBot="1" x14ac:dyDescent="0.2">
      <c r="A46" s="12">
        <v>43</v>
      </c>
      <c r="B46" s="13" t="s">
        <v>54</v>
      </c>
      <c r="C46" s="14">
        <v>28</v>
      </c>
      <c r="D46" s="13" t="s">
        <v>112</v>
      </c>
      <c r="E46" s="13">
        <v>19</v>
      </c>
      <c r="F46" s="15" t="s">
        <v>106</v>
      </c>
      <c r="G46" s="15" t="s">
        <v>116</v>
      </c>
      <c r="H46" s="13" t="s">
        <v>16</v>
      </c>
      <c r="I46" s="13" t="s">
        <v>115</v>
      </c>
      <c r="J46" s="15" t="s">
        <v>117</v>
      </c>
      <c r="K46" s="15" t="s">
        <v>73</v>
      </c>
      <c r="L46" s="16" t="s">
        <v>19</v>
      </c>
    </row>
    <row r="47" spans="1:12" x14ac:dyDescent="0.15">
      <c r="A47" s="17">
        <v>44</v>
      </c>
      <c r="B47" s="18" t="s">
        <v>118</v>
      </c>
      <c r="C47" s="19">
        <v>17</v>
      </c>
      <c r="D47" s="18" t="s">
        <v>119</v>
      </c>
      <c r="E47" s="18">
        <v>19</v>
      </c>
      <c r="F47" s="23" t="s">
        <v>120</v>
      </c>
      <c r="G47" s="20" t="s">
        <v>121</v>
      </c>
      <c r="H47" s="18" t="s">
        <v>16</v>
      </c>
      <c r="I47" s="18" t="s">
        <v>109</v>
      </c>
      <c r="J47" s="20" t="s">
        <v>22</v>
      </c>
      <c r="K47" s="20" t="s">
        <v>44</v>
      </c>
      <c r="L47" s="21" t="s">
        <v>19</v>
      </c>
    </row>
    <row r="48" spans="1:12" x14ac:dyDescent="0.15">
      <c r="A48" s="6">
        <v>45</v>
      </c>
      <c r="B48" s="7" t="s">
        <v>63</v>
      </c>
      <c r="C48" s="8">
        <v>11</v>
      </c>
      <c r="D48" s="7" t="s">
        <v>119</v>
      </c>
      <c r="E48" s="7">
        <v>19</v>
      </c>
      <c r="F48" s="24" t="s">
        <v>120</v>
      </c>
      <c r="G48" s="9" t="s">
        <v>122</v>
      </c>
      <c r="H48" s="7" t="s">
        <v>16</v>
      </c>
      <c r="I48" s="7" t="s">
        <v>109</v>
      </c>
      <c r="J48" s="9" t="s">
        <v>23</v>
      </c>
      <c r="K48" s="9" t="s">
        <v>88</v>
      </c>
      <c r="L48" s="10" t="s">
        <v>19</v>
      </c>
    </row>
    <row r="49" spans="1:12" x14ac:dyDescent="0.15">
      <c r="A49" s="6">
        <v>46</v>
      </c>
      <c r="B49" s="7" t="s">
        <v>12</v>
      </c>
      <c r="C49" s="8">
        <v>19</v>
      </c>
      <c r="D49" s="7" t="s">
        <v>119</v>
      </c>
      <c r="E49" s="7">
        <v>19</v>
      </c>
      <c r="F49" s="24" t="s">
        <v>120</v>
      </c>
      <c r="G49" s="9" t="s">
        <v>121</v>
      </c>
      <c r="H49" s="7" t="s">
        <v>16</v>
      </c>
      <c r="I49" s="7" t="s">
        <v>109</v>
      </c>
      <c r="J49" s="9" t="s">
        <v>18</v>
      </c>
      <c r="K49" s="9" t="s">
        <v>18</v>
      </c>
      <c r="L49" s="10" t="s">
        <v>19</v>
      </c>
    </row>
    <row r="50" spans="1:12" x14ac:dyDescent="0.15">
      <c r="A50" s="6">
        <v>47</v>
      </c>
      <c r="B50" s="7" t="s">
        <v>123</v>
      </c>
      <c r="C50" s="8">
        <v>23</v>
      </c>
      <c r="D50" s="7" t="s">
        <v>119</v>
      </c>
      <c r="E50" s="7">
        <v>19</v>
      </c>
      <c r="F50" s="24" t="s">
        <v>120</v>
      </c>
      <c r="G50" s="9" t="s">
        <v>122</v>
      </c>
      <c r="H50" s="7" t="s">
        <v>16</v>
      </c>
      <c r="I50" s="7" t="s">
        <v>109</v>
      </c>
      <c r="J50" s="9" t="s">
        <v>18</v>
      </c>
      <c r="K50" s="9" t="s">
        <v>18</v>
      </c>
      <c r="L50" s="10" t="s">
        <v>19</v>
      </c>
    </row>
    <row r="51" spans="1:12" x14ac:dyDescent="0.15">
      <c r="A51" s="6">
        <v>48</v>
      </c>
      <c r="B51" s="7" t="s">
        <v>21</v>
      </c>
      <c r="C51" s="8">
        <v>32</v>
      </c>
      <c r="D51" s="7" t="s">
        <v>119</v>
      </c>
      <c r="E51" s="7">
        <v>19</v>
      </c>
      <c r="F51" s="24" t="s">
        <v>120</v>
      </c>
      <c r="G51" s="9" t="s">
        <v>124</v>
      </c>
      <c r="H51" s="7" t="s">
        <v>16</v>
      </c>
      <c r="I51" s="7" t="s">
        <v>109</v>
      </c>
      <c r="J51" s="9" t="s">
        <v>125</v>
      </c>
      <c r="K51" s="9" t="s">
        <v>126</v>
      </c>
      <c r="L51" s="10" t="s">
        <v>19</v>
      </c>
    </row>
    <row r="52" spans="1:12" x14ac:dyDescent="0.15">
      <c r="A52" s="6">
        <v>49</v>
      </c>
      <c r="B52" s="7" t="s">
        <v>127</v>
      </c>
      <c r="C52" s="8">
        <v>44</v>
      </c>
      <c r="D52" s="7" t="s">
        <v>128</v>
      </c>
      <c r="E52" s="7">
        <v>20</v>
      </c>
      <c r="F52" s="24" t="s">
        <v>120</v>
      </c>
      <c r="G52" s="9" t="s">
        <v>129</v>
      </c>
      <c r="H52" s="7" t="s">
        <v>16</v>
      </c>
      <c r="I52" s="7" t="s">
        <v>103</v>
      </c>
      <c r="J52" s="9" t="s">
        <v>28</v>
      </c>
      <c r="K52" s="9" t="s">
        <v>32</v>
      </c>
      <c r="L52" s="10" t="s">
        <v>19</v>
      </c>
    </row>
    <row r="53" spans="1:12" x14ac:dyDescent="0.15">
      <c r="A53" s="6">
        <v>50</v>
      </c>
      <c r="B53" s="7" t="s">
        <v>130</v>
      </c>
      <c r="C53" s="8">
        <v>42</v>
      </c>
      <c r="D53" s="7" t="s">
        <v>128</v>
      </c>
      <c r="E53" s="7">
        <v>20</v>
      </c>
      <c r="F53" s="24" t="s">
        <v>120</v>
      </c>
      <c r="G53" s="9" t="s">
        <v>131</v>
      </c>
      <c r="H53" s="7" t="s">
        <v>16</v>
      </c>
      <c r="I53" s="7" t="s">
        <v>103</v>
      </c>
      <c r="J53" s="9" t="s">
        <v>61</v>
      </c>
      <c r="K53" s="9" t="s">
        <v>79</v>
      </c>
      <c r="L53" s="10" t="s">
        <v>19</v>
      </c>
    </row>
    <row r="54" spans="1:12" x14ac:dyDescent="0.15">
      <c r="A54" s="6">
        <v>51</v>
      </c>
      <c r="B54" s="7" t="s">
        <v>132</v>
      </c>
      <c r="C54" s="8">
        <v>25</v>
      </c>
      <c r="D54" s="7" t="s">
        <v>133</v>
      </c>
      <c r="E54" s="7">
        <v>19</v>
      </c>
      <c r="F54" s="24" t="s">
        <v>120</v>
      </c>
      <c r="G54" s="9" t="s">
        <v>65</v>
      </c>
      <c r="H54" s="7" t="s">
        <v>16</v>
      </c>
      <c r="I54" s="7" t="s">
        <v>126</v>
      </c>
      <c r="J54" s="9" t="s">
        <v>108</v>
      </c>
      <c r="K54" s="9" t="s">
        <v>134</v>
      </c>
      <c r="L54" s="10" t="s">
        <v>19</v>
      </c>
    </row>
    <row r="55" spans="1:12" x14ac:dyDescent="0.15">
      <c r="A55" s="6">
        <v>52</v>
      </c>
      <c r="B55" s="7" t="s">
        <v>63</v>
      </c>
      <c r="C55" s="8">
        <v>29</v>
      </c>
      <c r="D55" s="7" t="s">
        <v>133</v>
      </c>
      <c r="E55" s="7">
        <v>19</v>
      </c>
      <c r="F55" s="24" t="s">
        <v>120</v>
      </c>
      <c r="G55" s="9" t="s">
        <v>116</v>
      </c>
      <c r="H55" s="7" t="s">
        <v>16</v>
      </c>
      <c r="I55" s="7" t="s">
        <v>126</v>
      </c>
      <c r="J55" s="9" t="s">
        <v>53</v>
      </c>
      <c r="K55" s="9" t="s">
        <v>135</v>
      </c>
      <c r="L55" s="10" t="s">
        <v>19</v>
      </c>
    </row>
    <row r="56" spans="1:12" x14ac:dyDescent="0.15">
      <c r="A56" s="6">
        <v>53</v>
      </c>
      <c r="B56" s="7" t="s">
        <v>12</v>
      </c>
      <c r="C56" s="8">
        <v>22</v>
      </c>
      <c r="D56" s="7" t="s">
        <v>133</v>
      </c>
      <c r="E56" s="7">
        <v>19</v>
      </c>
      <c r="F56" s="24" t="s">
        <v>120</v>
      </c>
      <c r="G56" s="9" t="s">
        <v>114</v>
      </c>
      <c r="H56" s="7" t="s">
        <v>16</v>
      </c>
      <c r="I56" s="7" t="s">
        <v>126</v>
      </c>
      <c r="J56" s="9" t="s">
        <v>109</v>
      </c>
      <c r="K56" s="9" t="s">
        <v>136</v>
      </c>
      <c r="L56" s="10" t="s">
        <v>19</v>
      </c>
    </row>
    <row r="57" spans="1:12" x14ac:dyDescent="0.15">
      <c r="A57" s="6">
        <v>54</v>
      </c>
      <c r="B57" s="7" t="s">
        <v>20</v>
      </c>
      <c r="C57" s="8">
        <v>12</v>
      </c>
      <c r="D57" s="7" t="s">
        <v>133</v>
      </c>
      <c r="E57" s="7">
        <v>19</v>
      </c>
      <c r="F57" s="24" t="s">
        <v>120</v>
      </c>
      <c r="G57" s="9" t="s">
        <v>114</v>
      </c>
      <c r="H57" s="7" t="s">
        <v>16</v>
      </c>
      <c r="I57" s="7" t="s">
        <v>126</v>
      </c>
      <c r="J57" s="9" t="s">
        <v>18</v>
      </c>
      <c r="K57" s="9" t="s">
        <v>18</v>
      </c>
      <c r="L57" s="10" t="s">
        <v>19</v>
      </c>
    </row>
    <row r="58" spans="1:12" x14ac:dyDescent="0.15">
      <c r="A58" s="6">
        <v>55</v>
      </c>
      <c r="B58" s="7" t="s">
        <v>21</v>
      </c>
      <c r="C58" s="8">
        <v>4</v>
      </c>
      <c r="D58" s="7" t="s">
        <v>133</v>
      </c>
      <c r="E58" s="7">
        <v>19</v>
      </c>
      <c r="F58" s="24" t="s">
        <v>120</v>
      </c>
      <c r="G58" s="9" t="s">
        <v>114</v>
      </c>
      <c r="H58" s="7" t="s">
        <v>16</v>
      </c>
      <c r="I58" s="7" t="s">
        <v>126</v>
      </c>
      <c r="J58" s="9" t="s">
        <v>18</v>
      </c>
      <c r="K58" s="9" t="s">
        <v>18</v>
      </c>
      <c r="L58" s="10" t="s">
        <v>19</v>
      </c>
    </row>
    <row r="59" spans="1:12" x14ac:dyDescent="0.15">
      <c r="A59" s="6">
        <v>56</v>
      </c>
      <c r="B59" s="7" t="s">
        <v>34</v>
      </c>
      <c r="C59" s="8">
        <v>29</v>
      </c>
      <c r="D59" s="7" t="s">
        <v>137</v>
      </c>
      <c r="E59" s="7">
        <v>19</v>
      </c>
      <c r="F59" s="24" t="s">
        <v>120</v>
      </c>
      <c r="G59" s="9" t="s">
        <v>26</v>
      </c>
      <c r="H59" s="7" t="s">
        <v>16</v>
      </c>
      <c r="I59" s="7" t="s">
        <v>138</v>
      </c>
      <c r="J59" s="9" t="s">
        <v>33</v>
      </c>
      <c r="K59" s="9" t="s">
        <v>52</v>
      </c>
      <c r="L59" s="10" t="s">
        <v>19</v>
      </c>
    </row>
    <row r="60" spans="1:12" x14ac:dyDescent="0.15">
      <c r="A60" s="6">
        <v>57</v>
      </c>
      <c r="B60" s="7" t="s">
        <v>40</v>
      </c>
      <c r="C60" s="8">
        <v>37</v>
      </c>
      <c r="D60" s="7" t="s">
        <v>137</v>
      </c>
      <c r="E60" s="7">
        <v>19</v>
      </c>
      <c r="F60" s="24" t="s">
        <v>120</v>
      </c>
      <c r="G60" s="9" t="s">
        <v>31</v>
      </c>
      <c r="H60" s="7" t="s">
        <v>16</v>
      </c>
      <c r="I60" s="7" t="s">
        <v>138</v>
      </c>
      <c r="J60" s="9" t="s">
        <v>56</v>
      </c>
      <c r="K60" s="9" t="s">
        <v>96</v>
      </c>
      <c r="L60" s="10" t="s">
        <v>19</v>
      </c>
    </row>
    <row r="61" spans="1:12" x14ac:dyDescent="0.15">
      <c r="A61" s="6">
        <v>58</v>
      </c>
      <c r="B61" s="7" t="s">
        <v>139</v>
      </c>
      <c r="C61" s="8">
        <v>29</v>
      </c>
      <c r="D61" s="7" t="s">
        <v>140</v>
      </c>
      <c r="E61" s="7">
        <v>19</v>
      </c>
      <c r="F61" s="24" t="s">
        <v>120</v>
      </c>
      <c r="G61" s="9" t="s">
        <v>15</v>
      </c>
      <c r="H61" s="7" t="s">
        <v>16</v>
      </c>
      <c r="I61" s="7" t="s">
        <v>141</v>
      </c>
      <c r="J61" s="9" t="s">
        <v>57</v>
      </c>
      <c r="K61" s="9" t="s">
        <v>83</v>
      </c>
      <c r="L61" s="10" t="s">
        <v>19</v>
      </c>
    </row>
    <row r="62" spans="1:12" x14ac:dyDescent="0.15">
      <c r="A62" s="6">
        <v>59</v>
      </c>
      <c r="B62" s="7" t="s">
        <v>48</v>
      </c>
      <c r="C62" s="8">
        <v>29</v>
      </c>
      <c r="D62" s="7" t="s">
        <v>140</v>
      </c>
      <c r="E62" s="7">
        <v>19</v>
      </c>
      <c r="F62" s="24" t="s">
        <v>120</v>
      </c>
      <c r="G62" s="9" t="s">
        <v>36</v>
      </c>
      <c r="H62" s="7" t="s">
        <v>16</v>
      </c>
      <c r="I62" s="7" t="s">
        <v>141</v>
      </c>
      <c r="J62" s="9" t="s">
        <v>113</v>
      </c>
      <c r="K62" s="9" t="s">
        <v>84</v>
      </c>
      <c r="L62" s="10" t="s">
        <v>19</v>
      </c>
    </row>
    <row r="63" spans="1:12" x14ac:dyDescent="0.15">
      <c r="A63" s="6">
        <v>60</v>
      </c>
      <c r="B63" s="7" t="s">
        <v>85</v>
      </c>
      <c r="C63" s="8">
        <v>6</v>
      </c>
      <c r="D63" s="7" t="s">
        <v>142</v>
      </c>
      <c r="E63" s="7">
        <v>19</v>
      </c>
      <c r="F63" s="24" t="s">
        <v>120</v>
      </c>
      <c r="G63" s="9" t="s">
        <v>143</v>
      </c>
      <c r="H63" s="7" t="s">
        <v>16</v>
      </c>
      <c r="I63" s="7" t="s">
        <v>144</v>
      </c>
      <c r="J63" s="9" t="s">
        <v>18</v>
      </c>
      <c r="K63" s="9" t="s">
        <v>18</v>
      </c>
      <c r="L63" s="10" t="s">
        <v>19</v>
      </c>
    </row>
    <row r="64" spans="1:12" x14ac:dyDescent="0.15">
      <c r="A64" s="6">
        <v>61</v>
      </c>
      <c r="B64" s="7" t="s">
        <v>89</v>
      </c>
      <c r="C64" s="8">
        <v>28</v>
      </c>
      <c r="D64" s="7" t="s">
        <v>142</v>
      </c>
      <c r="E64" s="7">
        <v>19</v>
      </c>
      <c r="F64" s="24" t="s">
        <v>120</v>
      </c>
      <c r="G64" s="9" t="s">
        <v>145</v>
      </c>
      <c r="H64" s="7" t="s">
        <v>16</v>
      </c>
      <c r="I64" s="7" t="s">
        <v>144</v>
      </c>
      <c r="J64" s="9" t="s">
        <v>38</v>
      </c>
      <c r="K64" s="9" t="s">
        <v>72</v>
      </c>
      <c r="L64" s="10" t="s">
        <v>19</v>
      </c>
    </row>
    <row r="65" spans="1:12" x14ac:dyDescent="0.15">
      <c r="A65" s="6">
        <v>62</v>
      </c>
      <c r="B65" s="7" t="s">
        <v>90</v>
      </c>
      <c r="C65" s="8">
        <v>29</v>
      </c>
      <c r="D65" s="7" t="s">
        <v>142</v>
      </c>
      <c r="E65" s="7">
        <v>19</v>
      </c>
      <c r="F65" s="24" t="s">
        <v>120</v>
      </c>
      <c r="G65" s="9" t="s">
        <v>143</v>
      </c>
      <c r="H65" s="7" t="s">
        <v>16</v>
      </c>
      <c r="I65" s="7" t="s">
        <v>144</v>
      </c>
      <c r="J65" s="9" t="s">
        <v>51</v>
      </c>
      <c r="K65" s="9" t="s">
        <v>39</v>
      </c>
      <c r="L65" s="10" t="s">
        <v>19</v>
      </c>
    </row>
    <row r="66" spans="1:12" x14ac:dyDescent="0.15">
      <c r="A66" s="6">
        <v>63</v>
      </c>
      <c r="B66" s="7" t="s">
        <v>91</v>
      </c>
      <c r="C66" s="8">
        <v>41</v>
      </c>
      <c r="D66" s="7" t="s">
        <v>142</v>
      </c>
      <c r="E66" s="7">
        <v>19</v>
      </c>
      <c r="F66" s="24" t="s">
        <v>120</v>
      </c>
      <c r="G66" s="9" t="s">
        <v>146</v>
      </c>
      <c r="H66" s="7" t="s">
        <v>16</v>
      </c>
      <c r="I66" s="7" t="s">
        <v>144</v>
      </c>
      <c r="J66" s="9" t="s">
        <v>70</v>
      </c>
      <c r="K66" s="9" t="s">
        <v>103</v>
      </c>
      <c r="L66" s="10" t="s">
        <v>19</v>
      </c>
    </row>
    <row r="67" spans="1:12" x14ac:dyDescent="0.15">
      <c r="A67" s="6">
        <v>64</v>
      </c>
      <c r="B67" s="7" t="s">
        <v>111</v>
      </c>
      <c r="C67" s="8">
        <v>10</v>
      </c>
      <c r="D67" s="7" t="s">
        <v>142</v>
      </c>
      <c r="E67" s="7">
        <v>19</v>
      </c>
      <c r="F67" s="24" t="s">
        <v>120</v>
      </c>
      <c r="G67" s="9" t="s">
        <v>145</v>
      </c>
      <c r="H67" s="7" t="s">
        <v>16</v>
      </c>
      <c r="I67" s="7" t="s">
        <v>144</v>
      </c>
      <c r="J67" s="9" t="s">
        <v>18</v>
      </c>
      <c r="K67" s="9" t="s">
        <v>18</v>
      </c>
      <c r="L67" s="10" t="s">
        <v>19</v>
      </c>
    </row>
    <row r="68" spans="1:12" ht="15" thickBot="1" x14ac:dyDescent="0.2">
      <c r="A68" s="12">
        <v>65</v>
      </c>
      <c r="B68" s="13" t="s">
        <v>147</v>
      </c>
      <c r="C68" s="14">
        <v>42</v>
      </c>
      <c r="D68" s="13" t="s">
        <v>148</v>
      </c>
      <c r="E68" s="13">
        <v>19</v>
      </c>
      <c r="F68" s="25" t="s">
        <v>120</v>
      </c>
      <c r="G68" s="15" t="s">
        <v>146</v>
      </c>
      <c r="H68" s="13" t="s">
        <v>16</v>
      </c>
      <c r="I68" s="13" t="s">
        <v>149</v>
      </c>
      <c r="J68" s="15" t="s">
        <v>150</v>
      </c>
      <c r="K68" s="15" t="s">
        <v>18</v>
      </c>
      <c r="L68" s="16" t="s">
        <v>19</v>
      </c>
    </row>
    <row r="69" spans="1:12" x14ac:dyDescent="0.15">
      <c r="A69" s="17">
        <v>66</v>
      </c>
      <c r="B69" s="18" t="s">
        <v>147</v>
      </c>
      <c r="C69" s="19">
        <v>42</v>
      </c>
      <c r="D69" s="18" t="s">
        <v>151</v>
      </c>
      <c r="E69" s="18">
        <v>19</v>
      </c>
      <c r="F69" s="20" t="s">
        <v>152</v>
      </c>
      <c r="G69" s="20" t="s">
        <v>26</v>
      </c>
      <c r="H69" s="18" t="s">
        <v>16</v>
      </c>
      <c r="I69" s="18" t="s">
        <v>153</v>
      </c>
      <c r="J69" s="20" t="s">
        <v>113</v>
      </c>
      <c r="K69" s="20" t="s">
        <v>136</v>
      </c>
      <c r="L69" s="21" t="s">
        <v>19</v>
      </c>
    </row>
    <row r="70" spans="1:12" x14ac:dyDescent="0.15">
      <c r="A70" s="6">
        <v>67</v>
      </c>
      <c r="B70" s="7" t="s">
        <v>24</v>
      </c>
      <c r="C70" s="8">
        <v>38</v>
      </c>
      <c r="D70" s="7" t="s">
        <v>154</v>
      </c>
      <c r="E70" s="7">
        <v>19</v>
      </c>
      <c r="F70" s="9" t="s">
        <v>152</v>
      </c>
      <c r="G70" s="9" t="s">
        <v>31</v>
      </c>
      <c r="H70" s="7" t="s">
        <v>16</v>
      </c>
      <c r="I70" s="7" t="s">
        <v>113</v>
      </c>
      <c r="J70" s="9" t="s">
        <v>33</v>
      </c>
      <c r="K70" s="9" t="s">
        <v>98</v>
      </c>
      <c r="L70" s="10" t="s">
        <v>19</v>
      </c>
    </row>
    <row r="71" spans="1:12" x14ac:dyDescent="0.15">
      <c r="A71" s="6">
        <v>68</v>
      </c>
      <c r="B71" s="7" t="s">
        <v>30</v>
      </c>
      <c r="C71" s="8">
        <v>35</v>
      </c>
      <c r="D71" s="7" t="s">
        <v>154</v>
      </c>
      <c r="E71" s="7">
        <v>19</v>
      </c>
      <c r="F71" s="9" t="s">
        <v>152</v>
      </c>
      <c r="G71" s="9" t="s">
        <v>15</v>
      </c>
      <c r="H71" s="7" t="s">
        <v>16</v>
      </c>
      <c r="I71" s="7" t="s">
        <v>113</v>
      </c>
      <c r="J71" s="9" t="s">
        <v>135</v>
      </c>
      <c r="K71" s="9" t="s">
        <v>155</v>
      </c>
      <c r="L71" s="10" t="s">
        <v>19</v>
      </c>
    </row>
    <row r="72" spans="1:12" x14ac:dyDescent="0.15">
      <c r="A72" s="6">
        <v>69</v>
      </c>
      <c r="B72" s="7" t="s">
        <v>34</v>
      </c>
      <c r="C72" s="8">
        <v>23</v>
      </c>
      <c r="D72" s="7" t="s">
        <v>156</v>
      </c>
      <c r="E72" s="7">
        <v>19</v>
      </c>
      <c r="F72" s="9" t="s">
        <v>152</v>
      </c>
      <c r="G72" s="9" t="s">
        <v>36</v>
      </c>
      <c r="H72" s="7" t="s">
        <v>16</v>
      </c>
      <c r="I72" s="7" t="s">
        <v>157</v>
      </c>
      <c r="J72" s="9" t="s">
        <v>38</v>
      </c>
      <c r="K72" s="9" t="s">
        <v>72</v>
      </c>
      <c r="L72" s="10" t="s">
        <v>19</v>
      </c>
    </row>
    <row r="73" spans="1:12" x14ac:dyDescent="0.15">
      <c r="A73" s="6">
        <v>70</v>
      </c>
      <c r="B73" s="7" t="s">
        <v>40</v>
      </c>
      <c r="C73" s="8">
        <v>39</v>
      </c>
      <c r="D73" s="7" t="s">
        <v>156</v>
      </c>
      <c r="E73" s="7">
        <v>19</v>
      </c>
      <c r="F73" s="9" t="s">
        <v>152</v>
      </c>
      <c r="G73" s="9" t="s">
        <v>65</v>
      </c>
      <c r="H73" s="7" t="s">
        <v>16</v>
      </c>
      <c r="I73" s="7" t="s">
        <v>157</v>
      </c>
      <c r="J73" s="9" t="s">
        <v>70</v>
      </c>
      <c r="K73" s="9" t="s">
        <v>104</v>
      </c>
      <c r="L73" s="10" t="s">
        <v>19</v>
      </c>
    </row>
    <row r="74" spans="1:12" x14ac:dyDescent="0.15">
      <c r="A74" s="6">
        <v>71</v>
      </c>
      <c r="B74" s="7" t="s">
        <v>89</v>
      </c>
      <c r="C74" s="8">
        <v>16</v>
      </c>
      <c r="D74" s="7" t="s">
        <v>158</v>
      </c>
      <c r="E74" s="7">
        <v>19</v>
      </c>
      <c r="F74" s="9" t="s">
        <v>152</v>
      </c>
      <c r="G74" s="9" t="s">
        <v>114</v>
      </c>
      <c r="H74" s="7" t="s">
        <v>16</v>
      </c>
      <c r="I74" s="7" t="s">
        <v>135</v>
      </c>
      <c r="J74" s="9" t="s">
        <v>52</v>
      </c>
      <c r="K74" s="9" t="s">
        <v>159</v>
      </c>
      <c r="L74" s="10" t="s">
        <v>19</v>
      </c>
    </row>
    <row r="75" spans="1:12" x14ac:dyDescent="0.15">
      <c r="A75" s="6">
        <v>72</v>
      </c>
      <c r="B75" s="7" t="s">
        <v>90</v>
      </c>
      <c r="C75" s="8">
        <v>22</v>
      </c>
      <c r="D75" s="7" t="s">
        <v>158</v>
      </c>
      <c r="E75" s="7">
        <v>19</v>
      </c>
      <c r="F75" s="9" t="s">
        <v>152</v>
      </c>
      <c r="G75" s="9" t="s">
        <v>114</v>
      </c>
      <c r="H75" s="7" t="s">
        <v>16</v>
      </c>
      <c r="I75" s="7" t="s">
        <v>135</v>
      </c>
      <c r="J75" s="9" t="s">
        <v>18</v>
      </c>
      <c r="K75" s="9" t="s">
        <v>18</v>
      </c>
      <c r="L75" s="10" t="s">
        <v>19</v>
      </c>
    </row>
    <row r="76" spans="1:12" ht="15" thickBot="1" x14ac:dyDescent="0.2">
      <c r="A76" s="12">
        <v>73</v>
      </c>
      <c r="B76" s="13" t="s">
        <v>91</v>
      </c>
      <c r="C76" s="14">
        <v>23</v>
      </c>
      <c r="D76" s="13" t="s">
        <v>158</v>
      </c>
      <c r="E76" s="13">
        <v>19</v>
      </c>
      <c r="F76" s="15" t="s">
        <v>152</v>
      </c>
      <c r="G76" s="15" t="s">
        <v>116</v>
      </c>
      <c r="H76" s="13" t="s">
        <v>16</v>
      </c>
      <c r="I76" s="13" t="s">
        <v>135</v>
      </c>
      <c r="J76" s="15" t="s">
        <v>103</v>
      </c>
      <c r="K76" s="15" t="s">
        <v>160</v>
      </c>
      <c r="L76" s="16" t="s">
        <v>19</v>
      </c>
    </row>
    <row r="77" spans="1:12" x14ac:dyDescent="0.15">
      <c r="A77" s="17">
        <v>74</v>
      </c>
      <c r="B77" s="18" t="s">
        <v>132</v>
      </c>
      <c r="C77" s="19">
        <v>25</v>
      </c>
      <c r="D77" s="18" t="s">
        <v>161</v>
      </c>
      <c r="E77" s="18">
        <v>19</v>
      </c>
      <c r="F77" s="20" t="s">
        <v>162</v>
      </c>
      <c r="G77" s="20" t="s">
        <v>15</v>
      </c>
      <c r="H77" s="18" t="s">
        <v>16</v>
      </c>
      <c r="I77" s="18" t="s">
        <v>163</v>
      </c>
      <c r="J77" s="20" t="s">
        <v>61</v>
      </c>
      <c r="K77" s="20" t="s">
        <v>134</v>
      </c>
      <c r="L77" s="21" t="s">
        <v>19</v>
      </c>
    </row>
    <row r="78" spans="1:12" x14ac:dyDescent="0.15">
      <c r="A78" s="6">
        <v>75</v>
      </c>
      <c r="B78" s="7" t="s">
        <v>63</v>
      </c>
      <c r="C78" s="8">
        <v>29</v>
      </c>
      <c r="D78" s="7" t="s">
        <v>161</v>
      </c>
      <c r="E78" s="7">
        <v>19</v>
      </c>
      <c r="F78" s="9" t="s">
        <v>162</v>
      </c>
      <c r="G78" s="9" t="s">
        <v>36</v>
      </c>
      <c r="H78" s="7" t="s">
        <v>16</v>
      </c>
      <c r="I78" s="7" t="s">
        <v>163</v>
      </c>
      <c r="J78" s="9" t="s">
        <v>109</v>
      </c>
      <c r="K78" s="9" t="s">
        <v>136</v>
      </c>
      <c r="L78" s="10" t="s">
        <v>19</v>
      </c>
    </row>
    <row r="79" spans="1:12" x14ac:dyDescent="0.15">
      <c r="A79" s="6">
        <v>76</v>
      </c>
      <c r="B79" s="7" t="s">
        <v>12</v>
      </c>
      <c r="C79" s="8">
        <v>18</v>
      </c>
      <c r="D79" s="7" t="s">
        <v>161</v>
      </c>
      <c r="E79" s="7">
        <v>19</v>
      </c>
      <c r="F79" s="9" t="s">
        <v>162</v>
      </c>
      <c r="G79" s="9" t="s">
        <v>65</v>
      </c>
      <c r="H79" s="7" t="s">
        <v>16</v>
      </c>
      <c r="I79" s="7" t="s">
        <v>163</v>
      </c>
      <c r="J79" s="9" t="s">
        <v>33</v>
      </c>
      <c r="K79" s="9" t="s">
        <v>52</v>
      </c>
      <c r="L79" s="10" t="s">
        <v>19</v>
      </c>
    </row>
    <row r="80" spans="1:12" x14ac:dyDescent="0.15">
      <c r="A80" s="6">
        <v>77</v>
      </c>
      <c r="B80" s="7" t="s">
        <v>20</v>
      </c>
      <c r="C80" s="8">
        <v>4</v>
      </c>
      <c r="D80" s="7" t="s">
        <v>161</v>
      </c>
      <c r="E80" s="7">
        <v>19</v>
      </c>
      <c r="F80" s="9" t="s">
        <v>162</v>
      </c>
      <c r="G80" s="9" t="s">
        <v>65</v>
      </c>
      <c r="H80" s="7" t="s">
        <v>16</v>
      </c>
      <c r="I80" s="7" t="s">
        <v>163</v>
      </c>
      <c r="J80" s="9" t="s">
        <v>18</v>
      </c>
      <c r="K80" s="9" t="s">
        <v>18</v>
      </c>
      <c r="L80" s="10" t="s">
        <v>19</v>
      </c>
    </row>
    <row r="81" spans="1:12" x14ac:dyDescent="0.15">
      <c r="A81" s="6">
        <v>78</v>
      </c>
      <c r="B81" s="7" t="s">
        <v>21</v>
      </c>
      <c r="C81" s="8">
        <v>4</v>
      </c>
      <c r="D81" s="7" t="s">
        <v>161</v>
      </c>
      <c r="E81" s="7">
        <v>19</v>
      </c>
      <c r="F81" s="9" t="s">
        <v>162</v>
      </c>
      <c r="G81" s="9" t="s">
        <v>65</v>
      </c>
      <c r="H81" s="7" t="s">
        <v>16</v>
      </c>
      <c r="I81" s="7" t="s">
        <v>163</v>
      </c>
      <c r="J81" s="9" t="s">
        <v>18</v>
      </c>
      <c r="K81" s="9" t="s">
        <v>18</v>
      </c>
      <c r="L81" s="10" t="s">
        <v>19</v>
      </c>
    </row>
    <row r="82" spans="1:12" x14ac:dyDescent="0.15">
      <c r="A82" s="6">
        <v>79</v>
      </c>
      <c r="B82" s="7" t="s">
        <v>45</v>
      </c>
      <c r="C82" s="8">
        <v>35</v>
      </c>
      <c r="D82" s="7" t="s">
        <v>164</v>
      </c>
      <c r="E82" s="7">
        <v>19</v>
      </c>
      <c r="F82" s="9" t="s">
        <v>162</v>
      </c>
      <c r="G82" s="9" t="s">
        <v>114</v>
      </c>
      <c r="H82" s="7" t="s">
        <v>16</v>
      </c>
      <c r="I82" s="7" t="s">
        <v>165</v>
      </c>
      <c r="J82" s="9" t="s">
        <v>56</v>
      </c>
      <c r="K82" s="9" t="s">
        <v>62</v>
      </c>
      <c r="L82" s="10" t="s">
        <v>19</v>
      </c>
    </row>
    <row r="83" spans="1:12" x14ac:dyDescent="0.15">
      <c r="A83" s="6">
        <v>80</v>
      </c>
      <c r="B83" s="7" t="s">
        <v>48</v>
      </c>
      <c r="C83" s="8">
        <v>29</v>
      </c>
      <c r="D83" s="7" t="s">
        <v>164</v>
      </c>
      <c r="E83" s="7">
        <v>19</v>
      </c>
      <c r="F83" s="9" t="s">
        <v>162</v>
      </c>
      <c r="G83" s="9" t="s">
        <v>116</v>
      </c>
      <c r="H83" s="7" t="s">
        <v>16</v>
      </c>
      <c r="I83" s="7" t="s">
        <v>165</v>
      </c>
      <c r="J83" s="9" t="s">
        <v>96</v>
      </c>
      <c r="K83" s="9" t="s">
        <v>73</v>
      </c>
      <c r="L83" s="10" t="s">
        <v>19</v>
      </c>
    </row>
    <row r="84" spans="1:12" x14ac:dyDescent="0.15">
      <c r="A84" s="6">
        <v>81</v>
      </c>
      <c r="B84" s="7" t="s">
        <v>49</v>
      </c>
      <c r="C84" s="8" t="s">
        <v>166</v>
      </c>
      <c r="D84" s="7" t="s">
        <v>167</v>
      </c>
      <c r="E84" s="7">
        <v>19</v>
      </c>
      <c r="F84" s="9" t="s">
        <v>162</v>
      </c>
      <c r="G84" s="9" t="s">
        <v>26</v>
      </c>
      <c r="H84" s="7" t="s">
        <v>16</v>
      </c>
      <c r="I84" s="7" t="s">
        <v>38</v>
      </c>
      <c r="J84" s="9" t="s">
        <v>38</v>
      </c>
      <c r="K84" s="9" t="s">
        <v>159</v>
      </c>
      <c r="L84" s="10" t="s">
        <v>19</v>
      </c>
    </row>
    <row r="85" spans="1:12" x14ac:dyDescent="0.15">
      <c r="A85" s="6">
        <v>82</v>
      </c>
      <c r="B85" s="7" t="s">
        <v>54</v>
      </c>
      <c r="C85" s="8" t="s">
        <v>166</v>
      </c>
      <c r="D85" s="7" t="s">
        <v>167</v>
      </c>
      <c r="E85" s="7">
        <v>19</v>
      </c>
      <c r="F85" s="9" t="s">
        <v>162</v>
      </c>
      <c r="G85" s="9" t="s">
        <v>31</v>
      </c>
      <c r="H85" s="7" t="s">
        <v>16</v>
      </c>
      <c r="I85" s="7" t="s">
        <v>38</v>
      </c>
      <c r="J85" s="9" t="s">
        <v>72</v>
      </c>
      <c r="K85" s="9" t="s">
        <v>98</v>
      </c>
      <c r="L85" s="10" t="s">
        <v>19</v>
      </c>
    </row>
    <row r="86" spans="1:12" x14ac:dyDescent="0.15">
      <c r="A86" s="6">
        <v>81</v>
      </c>
      <c r="B86" s="7" t="s">
        <v>49</v>
      </c>
      <c r="C86" s="8" t="s">
        <v>74</v>
      </c>
      <c r="D86" s="7" t="s">
        <v>167</v>
      </c>
      <c r="E86" s="7">
        <v>19</v>
      </c>
      <c r="F86" s="9" t="s">
        <v>162</v>
      </c>
      <c r="G86" s="9" t="s">
        <v>15</v>
      </c>
      <c r="H86" s="7" t="s">
        <v>16</v>
      </c>
      <c r="I86" s="7" t="s">
        <v>38</v>
      </c>
      <c r="J86" s="9" t="s">
        <v>18</v>
      </c>
      <c r="K86" s="9" t="s">
        <v>18</v>
      </c>
      <c r="L86" s="10" t="s">
        <v>19</v>
      </c>
    </row>
    <row r="87" spans="1:12" x14ac:dyDescent="0.15">
      <c r="A87" s="6">
        <v>82</v>
      </c>
      <c r="B87" s="7" t="s">
        <v>54</v>
      </c>
      <c r="C87" s="8" t="s">
        <v>168</v>
      </c>
      <c r="D87" s="7" t="s">
        <v>167</v>
      </c>
      <c r="E87" s="7">
        <v>19</v>
      </c>
      <c r="F87" s="9" t="s">
        <v>162</v>
      </c>
      <c r="G87" s="9" t="s">
        <v>36</v>
      </c>
      <c r="H87" s="7" t="s">
        <v>16</v>
      </c>
      <c r="I87" s="7" t="s">
        <v>38</v>
      </c>
      <c r="J87" s="9" t="s">
        <v>18</v>
      </c>
      <c r="K87" s="9" t="s">
        <v>18</v>
      </c>
      <c r="L87" s="10" t="s">
        <v>19</v>
      </c>
    </row>
    <row r="88" spans="1:12" x14ac:dyDescent="0.15">
      <c r="A88" s="6">
        <v>83</v>
      </c>
      <c r="B88" s="7" t="s">
        <v>76</v>
      </c>
      <c r="C88" s="8">
        <v>37</v>
      </c>
      <c r="D88" s="7" t="s">
        <v>169</v>
      </c>
      <c r="E88" s="7">
        <v>19</v>
      </c>
      <c r="F88" s="9" t="s">
        <v>162</v>
      </c>
      <c r="G88" s="9" t="s">
        <v>124</v>
      </c>
      <c r="H88" s="7" t="s">
        <v>16</v>
      </c>
      <c r="I88" s="7" t="s">
        <v>134</v>
      </c>
      <c r="J88" s="9" t="s">
        <v>39</v>
      </c>
      <c r="K88" s="9" t="s">
        <v>117</v>
      </c>
      <c r="L88" s="10" t="s">
        <v>19</v>
      </c>
    </row>
    <row r="89" spans="1:12" ht="15" thickBot="1" x14ac:dyDescent="0.2">
      <c r="A89" s="12">
        <v>84</v>
      </c>
      <c r="B89" s="13" t="s">
        <v>80</v>
      </c>
      <c r="C89" s="14">
        <v>36</v>
      </c>
      <c r="D89" s="13" t="s">
        <v>169</v>
      </c>
      <c r="E89" s="13">
        <v>19</v>
      </c>
      <c r="F89" s="15" t="s">
        <v>162</v>
      </c>
      <c r="G89" s="15" t="s">
        <v>122</v>
      </c>
      <c r="H89" s="13" t="s">
        <v>16</v>
      </c>
      <c r="I89" s="13" t="s">
        <v>134</v>
      </c>
      <c r="J89" s="15" t="s">
        <v>70</v>
      </c>
      <c r="K89" s="15" t="s">
        <v>150</v>
      </c>
      <c r="L89" s="16" t="s">
        <v>19</v>
      </c>
    </row>
    <row r="90" spans="1:12" x14ac:dyDescent="0.15">
      <c r="A90" s="17">
        <v>85</v>
      </c>
      <c r="B90" s="18" t="s">
        <v>170</v>
      </c>
      <c r="C90" s="19">
        <v>49</v>
      </c>
      <c r="D90" s="18" t="s">
        <v>171</v>
      </c>
      <c r="E90" s="18">
        <v>19</v>
      </c>
      <c r="F90" s="20" t="s">
        <v>172</v>
      </c>
      <c r="G90" s="20" t="s">
        <v>146</v>
      </c>
      <c r="H90" s="18" t="s">
        <v>16</v>
      </c>
      <c r="I90" s="18" t="s">
        <v>136</v>
      </c>
      <c r="J90" s="20" t="s">
        <v>22</v>
      </c>
      <c r="K90" s="20" t="s">
        <v>44</v>
      </c>
      <c r="L90" s="21" t="s">
        <v>19</v>
      </c>
    </row>
    <row r="91" spans="1:12" x14ac:dyDescent="0.15">
      <c r="A91" s="6">
        <v>86</v>
      </c>
      <c r="B91" s="7" t="s">
        <v>127</v>
      </c>
      <c r="C91" s="8">
        <v>44</v>
      </c>
      <c r="D91" s="7" t="s">
        <v>173</v>
      </c>
      <c r="E91" s="7">
        <v>19</v>
      </c>
      <c r="F91" s="9" t="s">
        <v>172</v>
      </c>
      <c r="G91" s="9" t="s">
        <v>146</v>
      </c>
      <c r="H91" s="7" t="s">
        <v>16</v>
      </c>
      <c r="I91" s="7" t="s">
        <v>103</v>
      </c>
      <c r="J91" s="9" t="s">
        <v>23</v>
      </c>
      <c r="K91" s="9" t="s">
        <v>18</v>
      </c>
      <c r="L91" s="10" t="s">
        <v>19</v>
      </c>
    </row>
    <row r="92" spans="1:12" x14ac:dyDescent="0.15">
      <c r="A92" s="6">
        <v>87</v>
      </c>
      <c r="B92" s="7" t="s">
        <v>130</v>
      </c>
      <c r="C92" s="8" t="s">
        <v>174</v>
      </c>
      <c r="D92" s="7" t="s">
        <v>173</v>
      </c>
      <c r="E92" s="7">
        <v>19</v>
      </c>
      <c r="F92" s="9" t="s">
        <v>172</v>
      </c>
      <c r="G92" s="9" t="s">
        <v>129</v>
      </c>
      <c r="H92" s="7" t="s">
        <v>16</v>
      </c>
      <c r="I92" s="7" t="s">
        <v>103</v>
      </c>
      <c r="J92" s="9" t="s">
        <v>88</v>
      </c>
      <c r="K92" s="9" t="s">
        <v>125</v>
      </c>
      <c r="L92" s="10" t="s">
        <v>19</v>
      </c>
    </row>
    <row r="93" spans="1:12" x14ac:dyDescent="0.15">
      <c r="A93" s="6">
        <v>88</v>
      </c>
      <c r="B93" s="7" t="s">
        <v>132</v>
      </c>
      <c r="C93" s="8">
        <v>42</v>
      </c>
      <c r="D93" s="7" t="s">
        <v>175</v>
      </c>
      <c r="E93" s="7">
        <v>19</v>
      </c>
      <c r="F93" s="9" t="s">
        <v>172</v>
      </c>
      <c r="G93" s="9" t="s">
        <v>176</v>
      </c>
      <c r="H93" s="7" t="s">
        <v>16</v>
      </c>
      <c r="I93" s="7" t="s">
        <v>32</v>
      </c>
      <c r="J93" s="9" t="s">
        <v>126</v>
      </c>
      <c r="K93" s="9" t="s">
        <v>28</v>
      </c>
      <c r="L93" s="10" t="s">
        <v>19</v>
      </c>
    </row>
    <row r="94" spans="1:12" x14ac:dyDescent="0.15">
      <c r="A94" s="6">
        <v>89</v>
      </c>
      <c r="B94" s="7" t="s">
        <v>63</v>
      </c>
      <c r="C94" s="8">
        <v>40</v>
      </c>
      <c r="D94" s="7" t="s">
        <v>175</v>
      </c>
      <c r="E94" s="7">
        <v>19</v>
      </c>
      <c r="F94" s="9" t="s">
        <v>172</v>
      </c>
      <c r="G94" s="9" t="s">
        <v>26</v>
      </c>
      <c r="H94" s="7" t="s">
        <v>16</v>
      </c>
      <c r="I94" s="7" t="s">
        <v>61</v>
      </c>
      <c r="J94" s="9" t="s">
        <v>32</v>
      </c>
      <c r="K94" s="9" t="s">
        <v>53</v>
      </c>
      <c r="L94" s="10" t="s">
        <v>19</v>
      </c>
    </row>
    <row r="95" spans="1:12" x14ac:dyDescent="0.15">
      <c r="A95" s="6">
        <v>90</v>
      </c>
      <c r="B95" s="7" t="s">
        <v>12</v>
      </c>
      <c r="C95" s="8">
        <v>41</v>
      </c>
      <c r="D95" s="7" t="s">
        <v>175</v>
      </c>
      <c r="E95" s="7">
        <v>19</v>
      </c>
      <c r="F95" s="9" t="s">
        <v>172</v>
      </c>
      <c r="G95" s="9" t="s">
        <v>31</v>
      </c>
      <c r="H95" s="7" t="s">
        <v>16</v>
      </c>
      <c r="I95" s="7" t="s">
        <v>61</v>
      </c>
      <c r="J95" s="9" t="s">
        <v>108</v>
      </c>
      <c r="K95" s="9" t="s">
        <v>134</v>
      </c>
      <c r="L95" s="10" t="s">
        <v>19</v>
      </c>
    </row>
    <row r="96" spans="1:12" x14ac:dyDescent="0.15">
      <c r="A96" s="6">
        <v>91</v>
      </c>
      <c r="B96" s="7" t="s">
        <v>20</v>
      </c>
      <c r="C96" s="8">
        <v>35</v>
      </c>
      <c r="D96" s="7" t="s">
        <v>175</v>
      </c>
      <c r="E96" s="7">
        <v>19</v>
      </c>
      <c r="F96" s="9" t="s">
        <v>172</v>
      </c>
      <c r="G96" s="9" t="s">
        <v>15</v>
      </c>
      <c r="H96" s="7" t="s">
        <v>16</v>
      </c>
      <c r="I96" s="7" t="s">
        <v>32</v>
      </c>
      <c r="J96" s="9" t="s">
        <v>135</v>
      </c>
      <c r="K96" s="9" t="s">
        <v>61</v>
      </c>
      <c r="L96" s="10" t="s">
        <v>19</v>
      </c>
    </row>
    <row r="97" spans="1:12" x14ac:dyDescent="0.15">
      <c r="A97" s="6">
        <v>92</v>
      </c>
      <c r="B97" s="7" t="s">
        <v>21</v>
      </c>
      <c r="C97" s="8">
        <v>36</v>
      </c>
      <c r="D97" s="7" t="s">
        <v>175</v>
      </c>
      <c r="E97" s="7">
        <v>19</v>
      </c>
      <c r="F97" s="9" t="s">
        <v>172</v>
      </c>
      <c r="G97" s="9" t="s">
        <v>36</v>
      </c>
      <c r="H97" s="7" t="s">
        <v>16</v>
      </c>
      <c r="I97" s="7" t="s">
        <v>32</v>
      </c>
      <c r="J97" s="9" t="s">
        <v>136</v>
      </c>
      <c r="K97" s="9" t="s">
        <v>33</v>
      </c>
      <c r="L97" s="10" t="s">
        <v>19</v>
      </c>
    </row>
    <row r="98" spans="1:12" x14ac:dyDescent="0.15">
      <c r="A98" s="6">
        <v>92</v>
      </c>
      <c r="B98" s="7" t="s">
        <v>177</v>
      </c>
      <c r="C98" s="8" t="s">
        <v>178</v>
      </c>
      <c r="D98" s="7" t="s">
        <v>175</v>
      </c>
      <c r="E98" s="7">
        <v>19</v>
      </c>
      <c r="F98" s="9" t="s">
        <v>172</v>
      </c>
      <c r="G98" s="9" t="s">
        <v>65</v>
      </c>
      <c r="H98" s="7" t="s">
        <v>16</v>
      </c>
      <c r="I98" s="7" t="s">
        <v>32</v>
      </c>
      <c r="J98" s="9" t="s">
        <v>52</v>
      </c>
      <c r="K98" s="9" t="s">
        <v>96</v>
      </c>
      <c r="L98" s="10" t="s">
        <v>19</v>
      </c>
    </row>
    <row r="99" spans="1:12" x14ac:dyDescent="0.15">
      <c r="A99" s="6">
        <v>93</v>
      </c>
      <c r="B99" s="7" t="s">
        <v>34</v>
      </c>
      <c r="C99" s="8">
        <v>29</v>
      </c>
      <c r="D99" s="7" t="s">
        <v>179</v>
      </c>
      <c r="E99" s="7">
        <v>19</v>
      </c>
      <c r="F99" s="9" t="s">
        <v>172</v>
      </c>
      <c r="G99" s="9" t="s">
        <v>143</v>
      </c>
      <c r="H99" s="7" t="s">
        <v>16</v>
      </c>
      <c r="I99" s="7" t="s">
        <v>180</v>
      </c>
      <c r="J99" s="9" t="s">
        <v>83</v>
      </c>
      <c r="K99" s="9" t="s">
        <v>113</v>
      </c>
      <c r="L99" s="10" t="s">
        <v>19</v>
      </c>
    </row>
    <row r="100" spans="1:12" x14ac:dyDescent="0.15">
      <c r="A100" s="6">
        <v>94</v>
      </c>
      <c r="B100" s="7" t="s">
        <v>40</v>
      </c>
      <c r="C100" s="8">
        <v>37</v>
      </c>
      <c r="D100" s="7" t="s">
        <v>179</v>
      </c>
      <c r="E100" s="7">
        <v>19</v>
      </c>
      <c r="F100" s="9" t="s">
        <v>172</v>
      </c>
      <c r="G100" s="9" t="s">
        <v>181</v>
      </c>
      <c r="H100" s="7" t="s">
        <v>16</v>
      </c>
      <c r="I100" s="7" t="s">
        <v>180</v>
      </c>
      <c r="J100" s="9" t="s">
        <v>84</v>
      </c>
      <c r="K100" s="9" t="s">
        <v>98</v>
      </c>
      <c r="L100" s="10" t="s">
        <v>19</v>
      </c>
    </row>
    <row r="101" spans="1:12" x14ac:dyDescent="0.15">
      <c r="A101" s="6">
        <v>95</v>
      </c>
      <c r="B101" s="7" t="s">
        <v>24</v>
      </c>
      <c r="C101" s="8">
        <v>36</v>
      </c>
      <c r="D101" s="7" t="s">
        <v>182</v>
      </c>
      <c r="E101" s="7">
        <v>19</v>
      </c>
      <c r="F101" s="9" t="s">
        <v>172</v>
      </c>
      <c r="G101" s="9" t="s">
        <v>122</v>
      </c>
      <c r="H101" s="7" t="s">
        <v>16</v>
      </c>
      <c r="I101" s="7" t="s">
        <v>180</v>
      </c>
      <c r="J101" s="9" t="s">
        <v>155</v>
      </c>
      <c r="K101" s="9" t="s">
        <v>104</v>
      </c>
      <c r="L101" s="10" t="s">
        <v>19</v>
      </c>
    </row>
    <row r="102" spans="1:12" x14ac:dyDescent="0.15">
      <c r="A102" s="6">
        <v>96</v>
      </c>
      <c r="B102" s="7" t="s">
        <v>30</v>
      </c>
      <c r="C102" s="8">
        <v>33</v>
      </c>
      <c r="D102" s="7" t="s">
        <v>182</v>
      </c>
      <c r="E102" s="7">
        <v>19</v>
      </c>
      <c r="F102" s="9" t="s">
        <v>172</v>
      </c>
      <c r="G102" s="9" t="s">
        <v>183</v>
      </c>
      <c r="H102" s="7" t="s">
        <v>16</v>
      </c>
      <c r="I102" s="7" t="s">
        <v>180</v>
      </c>
      <c r="J102" s="9" t="s">
        <v>72</v>
      </c>
      <c r="K102" s="9" t="s">
        <v>159</v>
      </c>
      <c r="L102" s="10" t="s">
        <v>19</v>
      </c>
    </row>
    <row r="103" spans="1:12" x14ac:dyDescent="0.15">
      <c r="A103" s="6">
        <v>97</v>
      </c>
      <c r="B103" s="7" t="s">
        <v>45</v>
      </c>
      <c r="C103" s="8">
        <v>31</v>
      </c>
      <c r="D103" s="7" t="s">
        <v>182</v>
      </c>
      <c r="E103" s="7">
        <v>19</v>
      </c>
      <c r="F103" s="9" t="s">
        <v>172</v>
      </c>
      <c r="G103" s="9" t="s">
        <v>184</v>
      </c>
      <c r="H103" s="7" t="s">
        <v>16</v>
      </c>
      <c r="I103" s="7" t="s">
        <v>180</v>
      </c>
      <c r="J103" s="9" t="s">
        <v>51</v>
      </c>
      <c r="K103" s="9" t="s">
        <v>160</v>
      </c>
      <c r="L103" s="10" t="s">
        <v>19</v>
      </c>
    </row>
    <row r="104" spans="1:12" ht="15" thickBot="1" x14ac:dyDescent="0.2">
      <c r="A104" s="12">
        <v>98</v>
      </c>
      <c r="B104" s="13" t="s">
        <v>185</v>
      </c>
      <c r="C104" s="14">
        <v>29</v>
      </c>
      <c r="D104" s="13" t="s">
        <v>182</v>
      </c>
      <c r="E104" s="13">
        <v>19</v>
      </c>
      <c r="F104" s="15" t="s">
        <v>172</v>
      </c>
      <c r="G104" s="15" t="s">
        <v>186</v>
      </c>
      <c r="H104" s="13" t="s">
        <v>16</v>
      </c>
      <c r="I104" s="13" t="s">
        <v>180</v>
      </c>
      <c r="J104" s="15" t="s">
        <v>103</v>
      </c>
      <c r="K104" s="15" t="s">
        <v>187</v>
      </c>
      <c r="L104" s="16" t="s">
        <v>19</v>
      </c>
    </row>
    <row r="105" spans="1:12" x14ac:dyDescent="0.15">
      <c r="A105" s="17">
        <v>99</v>
      </c>
      <c r="B105" s="18" t="s">
        <v>94</v>
      </c>
      <c r="C105" s="19">
        <v>37</v>
      </c>
      <c r="D105" s="18" t="s">
        <v>188</v>
      </c>
      <c r="E105" s="18">
        <v>20</v>
      </c>
      <c r="F105" s="20" t="s">
        <v>189</v>
      </c>
      <c r="G105" s="20" t="s">
        <v>26</v>
      </c>
      <c r="H105" s="18" t="s">
        <v>16</v>
      </c>
      <c r="I105" s="18" t="s">
        <v>96</v>
      </c>
      <c r="J105" s="20" t="s">
        <v>44</v>
      </c>
      <c r="K105" s="20" t="s">
        <v>23</v>
      </c>
      <c r="L105" s="21" t="s">
        <v>19</v>
      </c>
    </row>
    <row r="106" spans="1:12" x14ac:dyDescent="0.15">
      <c r="A106" s="6">
        <v>100</v>
      </c>
      <c r="B106" s="7" t="s">
        <v>97</v>
      </c>
      <c r="C106" s="8">
        <v>33</v>
      </c>
      <c r="D106" s="7" t="s">
        <v>188</v>
      </c>
      <c r="E106" s="7">
        <v>20</v>
      </c>
      <c r="F106" s="9" t="s">
        <v>189</v>
      </c>
      <c r="G106" s="9" t="s">
        <v>31</v>
      </c>
      <c r="H106" s="7" t="s">
        <v>16</v>
      </c>
      <c r="I106" s="7" t="s">
        <v>96</v>
      </c>
      <c r="J106" s="9" t="s">
        <v>88</v>
      </c>
      <c r="K106" s="9" t="s">
        <v>125</v>
      </c>
      <c r="L106" s="10" t="s">
        <v>19</v>
      </c>
    </row>
    <row r="107" spans="1:12" x14ac:dyDescent="0.15">
      <c r="A107" s="6">
        <v>101</v>
      </c>
      <c r="B107" s="7" t="s">
        <v>76</v>
      </c>
      <c r="C107" s="8">
        <v>24</v>
      </c>
      <c r="D107" s="7" t="s">
        <v>190</v>
      </c>
      <c r="E107" s="7">
        <v>20</v>
      </c>
      <c r="F107" s="9" t="s">
        <v>189</v>
      </c>
      <c r="G107" s="9" t="s">
        <v>15</v>
      </c>
      <c r="H107" s="7" t="s">
        <v>16</v>
      </c>
      <c r="I107" s="7" t="s">
        <v>96</v>
      </c>
      <c r="J107" s="9" t="s">
        <v>126</v>
      </c>
      <c r="K107" s="9" t="s">
        <v>28</v>
      </c>
      <c r="L107" s="10" t="s">
        <v>19</v>
      </c>
    </row>
    <row r="108" spans="1:12" x14ac:dyDescent="0.15">
      <c r="A108" s="6">
        <v>102</v>
      </c>
      <c r="B108" s="7" t="s">
        <v>80</v>
      </c>
      <c r="C108" s="8">
        <v>14</v>
      </c>
      <c r="D108" s="7" t="s">
        <v>190</v>
      </c>
      <c r="E108" s="7">
        <v>20</v>
      </c>
      <c r="F108" s="9" t="s">
        <v>189</v>
      </c>
      <c r="G108" s="9" t="s">
        <v>15</v>
      </c>
      <c r="H108" s="7" t="s">
        <v>16</v>
      </c>
      <c r="I108" s="7" t="s">
        <v>96</v>
      </c>
      <c r="J108" s="9" t="s">
        <v>18</v>
      </c>
      <c r="K108" s="9" t="s">
        <v>18</v>
      </c>
      <c r="L108" s="10" t="s">
        <v>19</v>
      </c>
    </row>
    <row r="109" spans="1:12" x14ac:dyDescent="0.15">
      <c r="A109" s="6">
        <v>103</v>
      </c>
      <c r="B109" s="7" t="s">
        <v>147</v>
      </c>
      <c r="C109" s="8">
        <v>42</v>
      </c>
      <c r="D109" s="7" t="s">
        <v>191</v>
      </c>
      <c r="E109" s="7">
        <v>20</v>
      </c>
      <c r="F109" s="9" t="s">
        <v>189</v>
      </c>
      <c r="G109" s="9" t="s">
        <v>146</v>
      </c>
      <c r="H109" s="7" t="s">
        <v>16</v>
      </c>
      <c r="I109" s="7" t="s">
        <v>32</v>
      </c>
      <c r="J109" s="9" t="s">
        <v>29</v>
      </c>
      <c r="K109" s="9" t="s">
        <v>61</v>
      </c>
      <c r="L109" s="10" t="s">
        <v>19</v>
      </c>
    </row>
    <row r="110" spans="1:12" x14ac:dyDescent="0.15">
      <c r="A110" s="6">
        <v>104</v>
      </c>
      <c r="B110" s="7" t="s">
        <v>132</v>
      </c>
      <c r="C110" s="8">
        <v>42</v>
      </c>
      <c r="D110" s="7" t="s">
        <v>192</v>
      </c>
      <c r="E110" s="7">
        <v>20</v>
      </c>
      <c r="F110" s="9" t="s">
        <v>189</v>
      </c>
      <c r="G110" s="9" t="s">
        <v>146</v>
      </c>
      <c r="H110" s="7" t="s">
        <v>16</v>
      </c>
      <c r="I110" s="7" t="s">
        <v>125</v>
      </c>
      <c r="J110" s="9" t="s">
        <v>79</v>
      </c>
      <c r="K110" s="9" t="s">
        <v>18</v>
      </c>
      <c r="L110" s="10" t="s">
        <v>19</v>
      </c>
    </row>
    <row r="111" spans="1:12" x14ac:dyDescent="0.15">
      <c r="A111" s="6">
        <v>105</v>
      </c>
      <c r="B111" s="7" t="s">
        <v>193</v>
      </c>
      <c r="C111" s="8">
        <v>40</v>
      </c>
      <c r="D111" s="7" t="s">
        <v>192</v>
      </c>
      <c r="E111" s="7">
        <v>20</v>
      </c>
      <c r="F111" s="9" t="s">
        <v>189</v>
      </c>
      <c r="G111" s="9" t="s">
        <v>129</v>
      </c>
      <c r="H111" s="7" t="s">
        <v>16</v>
      </c>
      <c r="I111" s="7" t="s">
        <v>28</v>
      </c>
      <c r="J111" s="9" t="s">
        <v>32</v>
      </c>
      <c r="K111" s="9" t="s">
        <v>108</v>
      </c>
      <c r="L111" s="10" t="s">
        <v>19</v>
      </c>
    </row>
    <row r="112" spans="1:12" x14ac:dyDescent="0.15">
      <c r="A112" s="6">
        <v>106</v>
      </c>
      <c r="B112" s="7" t="s">
        <v>12</v>
      </c>
      <c r="C112" s="8">
        <v>41</v>
      </c>
      <c r="D112" s="7" t="s">
        <v>192</v>
      </c>
      <c r="E112" s="7">
        <v>20</v>
      </c>
      <c r="F112" s="9" t="s">
        <v>189</v>
      </c>
      <c r="G112" s="9" t="s">
        <v>176</v>
      </c>
      <c r="H112" s="7" t="s">
        <v>16</v>
      </c>
      <c r="I112" s="7" t="s">
        <v>125</v>
      </c>
      <c r="J112" s="9" t="s">
        <v>134</v>
      </c>
      <c r="K112" s="9" t="s">
        <v>53</v>
      </c>
      <c r="L112" s="10" t="s">
        <v>19</v>
      </c>
    </row>
    <row r="113" spans="1:12" x14ac:dyDescent="0.15">
      <c r="A113" s="6">
        <v>107</v>
      </c>
      <c r="B113" s="7" t="s">
        <v>20</v>
      </c>
      <c r="C113" s="8">
        <v>23</v>
      </c>
      <c r="D113" s="7" t="s">
        <v>192</v>
      </c>
      <c r="E113" s="7">
        <v>20</v>
      </c>
      <c r="F113" s="9" t="s">
        <v>189</v>
      </c>
      <c r="G113" s="9" t="s">
        <v>194</v>
      </c>
      <c r="H113" s="7" t="s">
        <v>16</v>
      </c>
      <c r="I113" s="7" t="s">
        <v>88</v>
      </c>
      <c r="J113" s="9" t="s">
        <v>135</v>
      </c>
      <c r="K113" s="9" t="s">
        <v>136</v>
      </c>
      <c r="L113" s="10" t="s">
        <v>19</v>
      </c>
    </row>
    <row r="114" spans="1:12" x14ac:dyDescent="0.15">
      <c r="A114" s="6">
        <v>108</v>
      </c>
      <c r="B114" s="7" t="s">
        <v>21</v>
      </c>
      <c r="C114" s="8">
        <v>32</v>
      </c>
      <c r="D114" s="7" t="s">
        <v>192</v>
      </c>
      <c r="E114" s="7">
        <v>20</v>
      </c>
      <c r="F114" s="9" t="s">
        <v>189</v>
      </c>
      <c r="G114" s="9" t="s">
        <v>145</v>
      </c>
      <c r="H114" s="7" t="s">
        <v>16</v>
      </c>
      <c r="I114" s="7" t="s">
        <v>88</v>
      </c>
      <c r="J114" s="9" t="s">
        <v>33</v>
      </c>
      <c r="K114" s="9" t="s">
        <v>52</v>
      </c>
      <c r="L114" s="10" t="s">
        <v>19</v>
      </c>
    </row>
    <row r="115" spans="1:12" x14ac:dyDescent="0.15">
      <c r="A115" s="6">
        <v>109</v>
      </c>
      <c r="B115" s="7" t="s">
        <v>24</v>
      </c>
      <c r="C115" s="8">
        <v>38</v>
      </c>
      <c r="D115" s="7" t="s">
        <v>195</v>
      </c>
      <c r="E115" s="7">
        <v>20</v>
      </c>
      <c r="F115" s="9" t="s">
        <v>189</v>
      </c>
      <c r="G115" s="9" t="s">
        <v>65</v>
      </c>
      <c r="H115" s="7" t="s">
        <v>16</v>
      </c>
      <c r="I115" s="7" t="s">
        <v>83</v>
      </c>
      <c r="J115" s="9" t="s">
        <v>96</v>
      </c>
      <c r="K115" s="9" t="s">
        <v>57</v>
      </c>
      <c r="L115" s="10" t="s">
        <v>19</v>
      </c>
    </row>
    <row r="116" spans="1:12" x14ac:dyDescent="0.15">
      <c r="A116" s="6">
        <v>110</v>
      </c>
      <c r="B116" s="7" t="s">
        <v>30</v>
      </c>
      <c r="C116" s="8">
        <v>35</v>
      </c>
      <c r="D116" s="7" t="s">
        <v>195</v>
      </c>
      <c r="E116" s="7">
        <v>20</v>
      </c>
      <c r="F116" s="9" t="s">
        <v>189</v>
      </c>
      <c r="G116" s="9" t="s">
        <v>116</v>
      </c>
      <c r="H116" s="7" t="s">
        <v>16</v>
      </c>
      <c r="I116" s="7" t="s">
        <v>84</v>
      </c>
      <c r="J116" s="9" t="s">
        <v>83</v>
      </c>
      <c r="K116" s="9" t="s">
        <v>113</v>
      </c>
      <c r="L116" s="10" t="s">
        <v>19</v>
      </c>
    </row>
    <row r="117" spans="1:12" x14ac:dyDescent="0.15">
      <c r="A117" s="6">
        <v>111</v>
      </c>
      <c r="B117" s="7" t="s">
        <v>45</v>
      </c>
      <c r="C117" s="8">
        <v>35</v>
      </c>
      <c r="D117" s="7" t="s">
        <v>196</v>
      </c>
      <c r="E117" s="7">
        <v>20</v>
      </c>
      <c r="F117" s="9" t="s">
        <v>189</v>
      </c>
      <c r="G117" s="9" t="s">
        <v>114</v>
      </c>
      <c r="H117" s="7" t="s">
        <v>16</v>
      </c>
      <c r="I117" s="7" t="s">
        <v>83</v>
      </c>
      <c r="J117" s="9" t="s">
        <v>84</v>
      </c>
      <c r="K117" s="9" t="s">
        <v>160</v>
      </c>
      <c r="L117" s="10" t="s">
        <v>19</v>
      </c>
    </row>
    <row r="118" spans="1:12" x14ac:dyDescent="0.15">
      <c r="A118" s="6">
        <v>112</v>
      </c>
      <c r="B118" s="7" t="s">
        <v>48</v>
      </c>
      <c r="C118" s="8">
        <v>29</v>
      </c>
      <c r="D118" s="7" t="s">
        <v>196</v>
      </c>
      <c r="E118" s="7">
        <v>20</v>
      </c>
      <c r="F118" s="9" t="s">
        <v>189</v>
      </c>
      <c r="G118" s="9" t="s">
        <v>36</v>
      </c>
      <c r="H118" s="7" t="s">
        <v>16</v>
      </c>
      <c r="I118" s="7" t="s">
        <v>83</v>
      </c>
      <c r="J118" s="9" t="s">
        <v>73</v>
      </c>
      <c r="K118" s="9" t="s">
        <v>51</v>
      </c>
      <c r="L118" s="10" t="s">
        <v>19</v>
      </c>
    </row>
    <row r="119" spans="1:12" x14ac:dyDescent="0.15">
      <c r="A119" s="6">
        <v>113</v>
      </c>
      <c r="B119" s="7" t="s">
        <v>127</v>
      </c>
      <c r="C119" s="8">
        <v>44</v>
      </c>
      <c r="D119" s="7" t="s">
        <v>197</v>
      </c>
      <c r="E119" s="7">
        <v>20</v>
      </c>
      <c r="F119" s="9" t="s">
        <v>198</v>
      </c>
      <c r="G119" s="9" t="s">
        <v>101</v>
      </c>
      <c r="H119" s="7" t="s">
        <v>16</v>
      </c>
      <c r="I119" s="7" t="s">
        <v>39</v>
      </c>
      <c r="J119" s="9" t="s">
        <v>39</v>
      </c>
      <c r="K119" s="9" t="s">
        <v>38</v>
      </c>
      <c r="L119" s="10" t="s">
        <v>19</v>
      </c>
    </row>
    <row r="120" spans="1:12" ht="15" thickBot="1" x14ac:dyDescent="0.2">
      <c r="A120" s="12">
        <v>114</v>
      </c>
      <c r="B120" s="13" t="s">
        <v>130</v>
      </c>
      <c r="C120" s="14">
        <v>42</v>
      </c>
      <c r="D120" s="13" t="s">
        <v>197</v>
      </c>
      <c r="E120" s="13">
        <v>20</v>
      </c>
      <c r="F120" s="15" t="s">
        <v>198</v>
      </c>
      <c r="G120" s="15" t="s">
        <v>102</v>
      </c>
      <c r="H120" s="13" t="s">
        <v>16</v>
      </c>
      <c r="I120" s="13" t="s">
        <v>39</v>
      </c>
      <c r="J120" s="15" t="s">
        <v>103</v>
      </c>
      <c r="K120" s="15" t="s">
        <v>72</v>
      </c>
      <c r="L120" s="16" t="s">
        <v>19</v>
      </c>
    </row>
    <row r="121" spans="1:12" x14ac:dyDescent="0.15">
      <c r="A121" s="17">
        <v>115</v>
      </c>
      <c r="B121" s="18" t="s">
        <v>147</v>
      </c>
      <c r="C121" s="19">
        <v>42</v>
      </c>
      <c r="D121" s="18" t="s">
        <v>199</v>
      </c>
      <c r="E121" s="18">
        <v>20</v>
      </c>
      <c r="F121" s="20" t="s">
        <v>200</v>
      </c>
      <c r="G121" s="20" t="s">
        <v>26</v>
      </c>
      <c r="H121" s="18" t="s">
        <v>16</v>
      </c>
      <c r="I121" s="18" t="s">
        <v>125</v>
      </c>
      <c r="J121" s="20" t="s">
        <v>22</v>
      </c>
      <c r="K121" s="20" t="s">
        <v>29</v>
      </c>
      <c r="L121" s="21" t="s">
        <v>19</v>
      </c>
    </row>
    <row r="122" spans="1:12" x14ac:dyDescent="0.15">
      <c r="A122" s="6">
        <v>116</v>
      </c>
      <c r="B122" s="7" t="s">
        <v>118</v>
      </c>
      <c r="C122" s="8">
        <v>17</v>
      </c>
      <c r="D122" s="7" t="s">
        <v>201</v>
      </c>
      <c r="E122" s="7">
        <v>19</v>
      </c>
      <c r="F122" s="9" t="s">
        <v>200</v>
      </c>
      <c r="G122" s="9" t="s">
        <v>143</v>
      </c>
      <c r="H122" s="7" t="s">
        <v>16</v>
      </c>
      <c r="I122" s="7" t="s">
        <v>126</v>
      </c>
      <c r="J122" s="9" t="s">
        <v>61</v>
      </c>
      <c r="K122" s="9" t="s">
        <v>79</v>
      </c>
      <c r="L122" s="10" t="s">
        <v>19</v>
      </c>
    </row>
    <row r="123" spans="1:12" x14ac:dyDescent="0.15">
      <c r="A123" s="6">
        <v>117</v>
      </c>
      <c r="B123" s="7" t="s">
        <v>63</v>
      </c>
      <c r="C123" s="8">
        <v>3</v>
      </c>
      <c r="D123" s="7" t="s">
        <v>201</v>
      </c>
      <c r="E123" s="7">
        <v>19</v>
      </c>
      <c r="F123" s="9" t="s">
        <v>200</v>
      </c>
      <c r="G123" s="9" t="s">
        <v>143</v>
      </c>
      <c r="H123" s="7" t="s">
        <v>16</v>
      </c>
      <c r="I123" s="7" t="s">
        <v>126</v>
      </c>
      <c r="J123" s="9" t="s">
        <v>18</v>
      </c>
      <c r="K123" s="9" t="s">
        <v>18</v>
      </c>
      <c r="L123" s="10" t="s">
        <v>19</v>
      </c>
    </row>
    <row r="124" spans="1:12" x14ac:dyDescent="0.15">
      <c r="A124" s="6">
        <v>118</v>
      </c>
      <c r="B124" s="7" t="s">
        <v>12</v>
      </c>
      <c r="C124" s="8">
        <v>6</v>
      </c>
      <c r="D124" s="7" t="s">
        <v>201</v>
      </c>
      <c r="E124" s="7">
        <v>19</v>
      </c>
      <c r="F124" s="9" t="s">
        <v>200</v>
      </c>
      <c r="G124" s="9" t="s">
        <v>143</v>
      </c>
      <c r="H124" s="7" t="s">
        <v>16</v>
      </c>
      <c r="I124" s="7" t="s">
        <v>126</v>
      </c>
      <c r="J124" s="9" t="s">
        <v>18</v>
      </c>
      <c r="K124" s="9" t="s">
        <v>18</v>
      </c>
      <c r="L124" s="10" t="s">
        <v>19</v>
      </c>
    </row>
    <row r="125" spans="1:12" x14ac:dyDescent="0.15">
      <c r="A125" s="6">
        <v>119</v>
      </c>
      <c r="B125" s="7" t="s">
        <v>123</v>
      </c>
      <c r="C125" s="8">
        <v>19</v>
      </c>
      <c r="D125" s="7" t="s">
        <v>201</v>
      </c>
      <c r="E125" s="7">
        <v>19</v>
      </c>
      <c r="F125" s="9" t="s">
        <v>200</v>
      </c>
      <c r="G125" s="9" t="s">
        <v>145</v>
      </c>
      <c r="H125" s="7" t="s">
        <v>16</v>
      </c>
      <c r="I125" s="7" t="s">
        <v>126</v>
      </c>
      <c r="J125" s="9" t="s">
        <v>53</v>
      </c>
      <c r="K125" s="9" t="s">
        <v>109</v>
      </c>
      <c r="L125" s="10" t="s">
        <v>19</v>
      </c>
    </row>
    <row r="126" spans="1:12" x14ac:dyDescent="0.15">
      <c r="A126" s="6">
        <v>120</v>
      </c>
      <c r="B126" s="7" t="s">
        <v>21</v>
      </c>
      <c r="C126" s="8">
        <v>16</v>
      </c>
      <c r="D126" s="7" t="s">
        <v>201</v>
      </c>
      <c r="E126" s="7">
        <v>19</v>
      </c>
      <c r="F126" s="9" t="s">
        <v>200</v>
      </c>
      <c r="G126" s="9" t="s">
        <v>145</v>
      </c>
      <c r="H126" s="7" t="s">
        <v>16</v>
      </c>
      <c r="I126" s="7" t="s">
        <v>126</v>
      </c>
      <c r="J126" s="9" t="s">
        <v>18</v>
      </c>
      <c r="K126" s="9" t="s">
        <v>18</v>
      </c>
      <c r="L126" s="10" t="s">
        <v>19</v>
      </c>
    </row>
    <row r="127" spans="1:12" x14ac:dyDescent="0.15">
      <c r="A127" s="6">
        <v>121</v>
      </c>
      <c r="B127" s="7" t="s">
        <v>85</v>
      </c>
      <c r="C127" s="8">
        <v>20</v>
      </c>
      <c r="D127" s="7" t="s">
        <v>202</v>
      </c>
      <c r="E127" s="7">
        <v>20</v>
      </c>
      <c r="F127" s="9" t="s">
        <v>200</v>
      </c>
      <c r="G127" s="9" t="s">
        <v>31</v>
      </c>
      <c r="H127" s="7" t="s">
        <v>16</v>
      </c>
      <c r="I127" s="7" t="s">
        <v>33</v>
      </c>
      <c r="J127" s="9" t="s">
        <v>125</v>
      </c>
      <c r="K127" s="9" t="s">
        <v>136</v>
      </c>
      <c r="L127" s="10" t="s">
        <v>19</v>
      </c>
    </row>
    <row r="128" spans="1:12" x14ac:dyDescent="0.15">
      <c r="A128" s="6">
        <v>122</v>
      </c>
      <c r="B128" s="7" t="s">
        <v>89</v>
      </c>
      <c r="C128" s="8">
        <v>21</v>
      </c>
      <c r="D128" s="7" t="s">
        <v>202</v>
      </c>
      <c r="E128" s="7">
        <v>20</v>
      </c>
      <c r="F128" s="9" t="s">
        <v>200</v>
      </c>
      <c r="G128" s="9" t="s">
        <v>31</v>
      </c>
      <c r="H128" s="7" t="s">
        <v>16</v>
      </c>
      <c r="I128" s="7" t="s">
        <v>33</v>
      </c>
      <c r="J128" s="9" t="s">
        <v>18</v>
      </c>
      <c r="K128" s="9" t="s">
        <v>18</v>
      </c>
      <c r="L128" s="10" t="s">
        <v>19</v>
      </c>
    </row>
    <row r="129" spans="1:12" x14ac:dyDescent="0.15">
      <c r="A129" s="6">
        <v>123</v>
      </c>
      <c r="B129" s="7" t="s">
        <v>90</v>
      </c>
      <c r="C129" s="8">
        <v>43</v>
      </c>
      <c r="D129" s="7" t="s">
        <v>202</v>
      </c>
      <c r="E129" s="7">
        <v>20</v>
      </c>
      <c r="F129" s="9" t="s">
        <v>200</v>
      </c>
      <c r="G129" s="9" t="s">
        <v>129</v>
      </c>
      <c r="H129" s="7" t="s">
        <v>16</v>
      </c>
      <c r="I129" s="7" t="s">
        <v>33</v>
      </c>
      <c r="J129" s="9" t="s">
        <v>159</v>
      </c>
      <c r="K129" s="9" t="s">
        <v>52</v>
      </c>
      <c r="L129" s="10" t="s">
        <v>19</v>
      </c>
    </row>
    <row r="130" spans="1:12" x14ac:dyDescent="0.15">
      <c r="A130" s="6">
        <v>124</v>
      </c>
      <c r="B130" s="7" t="s">
        <v>91</v>
      </c>
      <c r="C130" s="8">
        <v>44</v>
      </c>
      <c r="D130" s="7" t="s">
        <v>202</v>
      </c>
      <c r="E130" s="7">
        <v>20</v>
      </c>
      <c r="F130" s="9" t="s">
        <v>200</v>
      </c>
      <c r="G130" s="9" t="s">
        <v>146</v>
      </c>
      <c r="H130" s="7" t="s">
        <v>16</v>
      </c>
      <c r="I130" s="7" t="s">
        <v>33</v>
      </c>
      <c r="J130" s="9" t="s">
        <v>84</v>
      </c>
      <c r="K130" s="9" t="s">
        <v>18</v>
      </c>
      <c r="L130" s="10" t="s">
        <v>19</v>
      </c>
    </row>
    <row r="131" spans="1:12" x14ac:dyDescent="0.15">
      <c r="A131" s="6">
        <v>125</v>
      </c>
      <c r="B131" s="7" t="s">
        <v>111</v>
      </c>
      <c r="C131" s="8">
        <v>29</v>
      </c>
      <c r="D131" s="7" t="s">
        <v>202</v>
      </c>
      <c r="E131" s="7">
        <v>20</v>
      </c>
      <c r="F131" s="9" t="s">
        <v>200</v>
      </c>
      <c r="G131" s="9" t="s">
        <v>15</v>
      </c>
      <c r="H131" s="7" t="s">
        <v>16</v>
      </c>
      <c r="I131" s="7" t="s">
        <v>33</v>
      </c>
      <c r="J131" s="9" t="s">
        <v>38</v>
      </c>
      <c r="K131" s="9" t="s">
        <v>72</v>
      </c>
      <c r="L131" s="10" t="s">
        <v>19</v>
      </c>
    </row>
    <row r="132" spans="1:12" x14ac:dyDescent="0.15">
      <c r="A132" s="6">
        <v>126</v>
      </c>
      <c r="B132" s="7" t="s">
        <v>45</v>
      </c>
      <c r="C132" s="8">
        <v>34</v>
      </c>
      <c r="D132" s="7" t="s">
        <v>203</v>
      </c>
      <c r="E132" s="7">
        <v>20</v>
      </c>
      <c r="F132" s="9" t="s">
        <v>200</v>
      </c>
      <c r="G132" s="9" t="s">
        <v>36</v>
      </c>
      <c r="H132" s="7" t="s">
        <v>16</v>
      </c>
      <c r="I132" s="7" t="s">
        <v>84</v>
      </c>
      <c r="J132" s="9" t="s">
        <v>150</v>
      </c>
      <c r="K132" s="9" t="s">
        <v>70</v>
      </c>
      <c r="L132" s="10" t="s">
        <v>19</v>
      </c>
    </row>
    <row r="133" spans="1:12" x14ac:dyDescent="0.15">
      <c r="A133" s="6">
        <v>127</v>
      </c>
      <c r="B133" s="7" t="s">
        <v>34</v>
      </c>
      <c r="C133" s="8">
        <v>10</v>
      </c>
      <c r="D133" s="7" t="s">
        <v>204</v>
      </c>
      <c r="E133" s="7">
        <v>20</v>
      </c>
      <c r="F133" s="9" t="s">
        <v>200</v>
      </c>
      <c r="G133" s="9" t="s">
        <v>65</v>
      </c>
      <c r="H133" s="7" t="s">
        <v>16</v>
      </c>
      <c r="I133" s="7" t="s">
        <v>53</v>
      </c>
      <c r="J133" s="9" t="s">
        <v>104</v>
      </c>
      <c r="K133" s="9" t="s">
        <v>126</v>
      </c>
      <c r="L133" s="10" t="s">
        <v>19</v>
      </c>
    </row>
    <row r="134" spans="1:12" x14ac:dyDescent="0.15">
      <c r="A134" s="6">
        <v>128</v>
      </c>
      <c r="B134" s="7" t="s">
        <v>40</v>
      </c>
      <c r="C134" s="8">
        <v>14</v>
      </c>
      <c r="D134" s="7" t="s">
        <v>204</v>
      </c>
      <c r="E134" s="7">
        <v>20</v>
      </c>
      <c r="F134" s="9" t="s">
        <v>200</v>
      </c>
      <c r="G134" s="9" t="s">
        <v>65</v>
      </c>
      <c r="H134" s="7" t="s">
        <v>16</v>
      </c>
      <c r="I134" s="7" t="s">
        <v>53</v>
      </c>
      <c r="J134" s="9" t="s">
        <v>18</v>
      </c>
      <c r="K134" s="9" t="s">
        <v>18</v>
      </c>
      <c r="L134" s="10" t="s">
        <v>19</v>
      </c>
    </row>
    <row r="135" spans="1:12" x14ac:dyDescent="0.15">
      <c r="A135" s="6">
        <v>129</v>
      </c>
      <c r="B135" s="7" t="s">
        <v>49</v>
      </c>
      <c r="C135" s="8">
        <v>44</v>
      </c>
      <c r="D135" s="7" t="s">
        <v>205</v>
      </c>
      <c r="E135" s="7">
        <v>20</v>
      </c>
      <c r="F135" s="9" t="s">
        <v>200</v>
      </c>
      <c r="G135" s="9" t="s">
        <v>131</v>
      </c>
      <c r="H135" s="7" t="s">
        <v>16</v>
      </c>
      <c r="I135" s="7" t="s">
        <v>70</v>
      </c>
      <c r="J135" s="9" t="s">
        <v>33</v>
      </c>
      <c r="K135" s="9" t="s">
        <v>39</v>
      </c>
      <c r="L135" s="10" t="s">
        <v>19</v>
      </c>
    </row>
    <row r="136" spans="1:12" ht="15" thickBot="1" x14ac:dyDescent="0.2">
      <c r="A136" s="12">
        <v>130</v>
      </c>
      <c r="B136" s="13" t="s">
        <v>54</v>
      </c>
      <c r="C136" s="14">
        <v>46</v>
      </c>
      <c r="D136" s="13" t="s">
        <v>205</v>
      </c>
      <c r="E136" s="13">
        <v>20</v>
      </c>
      <c r="F136" s="15" t="s">
        <v>200</v>
      </c>
      <c r="G136" s="15" t="s">
        <v>146</v>
      </c>
      <c r="H136" s="13" t="s">
        <v>16</v>
      </c>
      <c r="I136" s="13" t="s">
        <v>70</v>
      </c>
      <c r="J136" s="15" t="s">
        <v>62</v>
      </c>
      <c r="K136" s="15" t="s">
        <v>117</v>
      </c>
      <c r="L136" s="16" t="s">
        <v>19</v>
      </c>
    </row>
    <row r="137" spans="1:12" x14ac:dyDescent="0.15">
      <c r="A137" s="17">
        <v>131</v>
      </c>
      <c r="B137" s="18" t="s">
        <v>118</v>
      </c>
      <c r="C137" s="19">
        <v>42</v>
      </c>
      <c r="D137" s="18" t="s">
        <v>206</v>
      </c>
      <c r="E137" s="18">
        <v>20</v>
      </c>
      <c r="F137" s="20" t="s">
        <v>207</v>
      </c>
      <c r="G137" s="20" t="s">
        <v>146</v>
      </c>
      <c r="H137" s="18" t="s">
        <v>16</v>
      </c>
      <c r="I137" s="18" t="s">
        <v>44</v>
      </c>
      <c r="J137" s="20" t="s">
        <v>23</v>
      </c>
      <c r="K137" s="20" t="s">
        <v>88</v>
      </c>
      <c r="L137" s="21" t="s">
        <v>19</v>
      </c>
    </row>
    <row r="138" spans="1:12" x14ac:dyDescent="0.15">
      <c r="A138" s="6">
        <v>132</v>
      </c>
      <c r="B138" s="7" t="s">
        <v>63</v>
      </c>
      <c r="C138" s="8">
        <v>40</v>
      </c>
      <c r="D138" s="7" t="s">
        <v>206</v>
      </c>
      <c r="E138" s="7">
        <v>20</v>
      </c>
      <c r="F138" s="9" t="s">
        <v>207</v>
      </c>
      <c r="G138" s="9" t="s">
        <v>31</v>
      </c>
      <c r="H138" s="7" t="s">
        <v>16</v>
      </c>
      <c r="I138" s="7" t="s">
        <v>44</v>
      </c>
      <c r="J138" s="9" t="s">
        <v>125</v>
      </c>
      <c r="K138" s="9" t="s">
        <v>126</v>
      </c>
      <c r="L138" s="10" t="s">
        <v>19</v>
      </c>
    </row>
    <row r="139" spans="1:12" x14ac:dyDescent="0.15">
      <c r="A139" s="6">
        <v>133</v>
      </c>
      <c r="B139" s="7" t="s">
        <v>208</v>
      </c>
      <c r="C139" s="8">
        <v>41</v>
      </c>
      <c r="D139" s="7" t="s">
        <v>206</v>
      </c>
      <c r="E139" s="7">
        <v>20</v>
      </c>
      <c r="F139" s="9" t="s">
        <v>207</v>
      </c>
      <c r="G139" s="9" t="s">
        <v>131</v>
      </c>
      <c r="H139" s="7" t="s">
        <v>16</v>
      </c>
      <c r="I139" s="7" t="s">
        <v>28</v>
      </c>
      <c r="J139" s="9" t="s">
        <v>29</v>
      </c>
      <c r="K139" s="9" t="s">
        <v>32</v>
      </c>
      <c r="L139" s="10" t="s">
        <v>19</v>
      </c>
    </row>
    <row r="140" spans="1:12" x14ac:dyDescent="0.15">
      <c r="A140" s="6">
        <v>134</v>
      </c>
      <c r="B140" s="7" t="s">
        <v>123</v>
      </c>
      <c r="C140" s="8">
        <v>35</v>
      </c>
      <c r="D140" s="7" t="s">
        <v>206</v>
      </c>
      <c r="E140" s="7">
        <v>20</v>
      </c>
      <c r="F140" s="9" t="s">
        <v>207</v>
      </c>
      <c r="G140" s="9" t="s">
        <v>143</v>
      </c>
      <c r="H140" s="7" t="s">
        <v>16</v>
      </c>
      <c r="I140" s="7" t="s">
        <v>23</v>
      </c>
      <c r="J140" s="9" t="s">
        <v>44</v>
      </c>
      <c r="K140" s="9" t="s">
        <v>61</v>
      </c>
      <c r="L140" s="10" t="s">
        <v>19</v>
      </c>
    </row>
    <row r="141" spans="1:12" x14ac:dyDescent="0.15">
      <c r="A141" s="6">
        <v>135</v>
      </c>
      <c r="B141" s="7" t="s">
        <v>21</v>
      </c>
      <c r="C141" s="8" t="s">
        <v>209</v>
      </c>
      <c r="D141" s="7" t="s">
        <v>206</v>
      </c>
      <c r="E141" s="7">
        <v>20</v>
      </c>
      <c r="F141" s="9" t="s">
        <v>207</v>
      </c>
      <c r="G141" s="9" t="s">
        <v>145</v>
      </c>
      <c r="H141" s="7" t="s">
        <v>16</v>
      </c>
      <c r="I141" s="7" t="s">
        <v>23</v>
      </c>
      <c r="J141" s="9" t="s">
        <v>28</v>
      </c>
      <c r="K141" s="9" t="s">
        <v>72</v>
      </c>
      <c r="L141" s="10" t="s">
        <v>19</v>
      </c>
    </row>
    <row r="142" spans="1:12" x14ac:dyDescent="0.15">
      <c r="A142" s="6">
        <v>136</v>
      </c>
      <c r="B142" s="7" t="s">
        <v>34</v>
      </c>
      <c r="C142" s="8">
        <v>11</v>
      </c>
      <c r="D142" s="7" t="s">
        <v>210</v>
      </c>
      <c r="E142" s="7">
        <v>20</v>
      </c>
      <c r="F142" s="9" t="s">
        <v>207</v>
      </c>
      <c r="G142" s="9" t="s">
        <v>15</v>
      </c>
      <c r="H142" s="7" t="s">
        <v>16</v>
      </c>
      <c r="I142" s="7" t="s">
        <v>150</v>
      </c>
      <c r="J142" s="9" t="s">
        <v>108</v>
      </c>
      <c r="K142" s="9" t="s">
        <v>134</v>
      </c>
      <c r="L142" s="10" t="s">
        <v>19</v>
      </c>
    </row>
    <row r="143" spans="1:12" x14ac:dyDescent="0.15">
      <c r="A143" s="6">
        <v>137</v>
      </c>
      <c r="B143" s="7" t="s">
        <v>40</v>
      </c>
      <c r="C143" s="8">
        <v>7</v>
      </c>
      <c r="D143" s="7" t="s">
        <v>210</v>
      </c>
      <c r="E143" s="7">
        <v>20</v>
      </c>
      <c r="F143" s="9" t="s">
        <v>207</v>
      </c>
      <c r="G143" s="9" t="s">
        <v>15</v>
      </c>
      <c r="H143" s="7" t="s">
        <v>16</v>
      </c>
      <c r="I143" s="7" t="s">
        <v>150</v>
      </c>
      <c r="J143" s="9" t="s">
        <v>18</v>
      </c>
      <c r="K143" s="9" t="s">
        <v>18</v>
      </c>
      <c r="L143" s="10" t="s">
        <v>19</v>
      </c>
    </row>
    <row r="144" spans="1:12" x14ac:dyDescent="0.15">
      <c r="A144" s="6">
        <v>138</v>
      </c>
      <c r="B144" s="7" t="s">
        <v>45</v>
      </c>
      <c r="C144" s="8">
        <v>35</v>
      </c>
      <c r="D144" s="7" t="s">
        <v>211</v>
      </c>
      <c r="E144" s="7">
        <v>20</v>
      </c>
      <c r="F144" s="9" t="s">
        <v>207</v>
      </c>
      <c r="G144" s="9" t="s">
        <v>26</v>
      </c>
      <c r="H144" s="7" t="s">
        <v>16</v>
      </c>
      <c r="I144" s="7" t="s">
        <v>135</v>
      </c>
      <c r="J144" s="9" t="s">
        <v>96</v>
      </c>
      <c r="K144" s="9" t="s">
        <v>57</v>
      </c>
      <c r="L144" s="10" t="s">
        <v>19</v>
      </c>
    </row>
    <row r="145" spans="1:12" x14ac:dyDescent="0.15">
      <c r="A145" s="6">
        <v>139</v>
      </c>
      <c r="B145" s="7" t="s">
        <v>48</v>
      </c>
      <c r="C145" s="8">
        <v>29</v>
      </c>
      <c r="D145" s="7" t="s">
        <v>211</v>
      </c>
      <c r="E145" s="7">
        <v>20</v>
      </c>
      <c r="F145" s="9" t="s">
        <v>207</v>
      </c>
      <c r="G145" s="9" t="s">
        <v>36</v>
      </c>
      <c r="H145" s="7" t="s">
        <v>16</v>
      </c>
      <c r="I145" s="7" t="s">
        <v>135</v>
      </c>
      <c r="J145" s="9" t="s">
        <v>113</v>
      </c>
      <c r="K145" s="9" t="s">
        <v>150</v>
      </c>
      <c r="L145" s="10" t="s">
        <v>19</v>
      </c>
    </row>
    <row r="146" spans="1:12" x14ac:dyDescent="0.15">
      <c r="A146" s="6">
        <v>140</v>
      </c>
      <c r="B146" s="7" t="s">
        <v>24</v>
      </c>
      <c r="C146" s="8">
        <v>38</v>
      </c>
      <c r="D146" s="7" t="s">
        <v>212</v>
      </c>
      <c r="E146" s="7">
        <v>20</v>
      </c>
      <c r="F146" s="9" t="s">
        <v>207</v>
      </c>
      <c r="G146" s="9" t="s">
        <v>65</v>
      </c>
      <c r="H146" s="7" t="s">
        <v>16</v>
      </c>
      <c r="I146" s="7" t="s">
        <v>57</v>
      </c>
      <c r="J146" s="9" t="s">
        <v>135</v>
      </c>
      <c r="K146" s="9" t="s">
        <v>109</v>
      </c>
      <c r="L146" s="10" t="s">
        <v>19</v>
      </c>
    </row>
    <row r="147" spans="1:12" x14ac:dyDescent="0.15">
      <c r="A147" s="6">
        <v>141</v>
      </c>
      <c r="B147" s="7" t="s">
        <v>30</v>
      </c>
      <c r="C147" s="8">
        <v>35</v>
      </c>
      <c r="D147" s="7" t="s">
        <v>212</v>
      </c>
      <c r="E147" s="7">
        <v>20</v>
      </c>
      <c r="F147" s="9" t="s">
        <v>207</v>
      </c>
      <c r="G147" s="9" t="s">
        <v>116</v>
      </c>
      <c r="H147" s="7" t="s">
        <v>16</v>
      </c>
      <c r="I147" s="7" t="s">
        <v>155</v>
      </c>
      <c r="J147" s="9" t="s">
        <v>38</v>
      </c>
      <c r="K147" s="9" t="s">
        <v>79</v>
      </c>
      <c r="L147" s="10" t="s">
        <v>19</v>
      </c>
    </row>
    <row r="148" spans="1:12" x14ac:dyDescent="0.15">
      <c r="A148" s="6">
        <v>142</v>
      </c>
      <c r="B148" s="7" t="s">
        <v>49</v>
      </c>
      <c r="C148" s="8">
        <v>44</v>
      </c>
      <c r="D148" s="7" t="s">
        <v>213</v>
      </c>
      <c r="E148" s="7">
        <v>20</v>
      </c>
      <c r="F148" s="9" t="s">
        <v>207</v>
      </c>
      <c r="G148" s="9" t="s">
        <v>129</v>
      </c>
      <c r="H148" s="7" t="s">
        <v>16</v>
      </c>
      <c r="I148" s="7" t="s">
        <v>72</v>
      </c>
      <c r="J148" s="9" t="s">
        <v>39</v>
      </c>
      <c r="K148" s="9" t="s">
        <v>103</v>
      </c>
      <c r="L148" s="10" t="s">
        <v>19</v>
      </c>
    </row>
    <row r="149" spans="1:12" ht="15" thickBot="1" x14ac:dyDescent="0.2">
      <c r="A149" s="12">
        <v>143</v>
      </c>
      <c r="B149" s="13" t="s">
        <v>54</v>
      </c>
      <c r="C149" s="14">
        <v>46</v>
      </c>
      <c r="D149" s="13" t="s">
        <v>213</v>
      </c>
      <c r="E149" s="13">
        <v>20</v>
      </c>
      <c r="F149" s="15" t="s">
        <v>207</v>
      </c>
      <c r="G149" s="15" t="s">
        <v>146</v>
      </c>
      <c r="H149" s="13" t="s">
        <v>16</v>
      </c>
      <c r="I149" s="13" t="s">
        <v>72</v>
      </c>
      <c r="J149" s="15" t="s">
        <v>155</v>
      </c>
      <c r="K149" s="15" t="s">
        <v>18</v>
      </c>
      <c r="L149" s="16" t="s">
        <v>19</v>
      </c>
    </row>
    <row r="150" spans="1:12" x14ac:dyDescent="0.15">
      <c r="A150" s="17">
        <v>144</v>
      </c>
      <c r="B150" s="18" t="s">
        <v>85</v>
      </c>
      <c r="C150" s="19">
        <v>41</v>
      </c>
      <c r="D150" s="18" t="s">
        <v>214</v>
      </c>
      <c r="E150" s="18">
        <v>20</v>
      </c>
      <c r="F150" s="20" t="s">
        <v>215</v>
      </c>
      <c r="G150" s="20" t="s">
        <v>26</v>
      </c>
      <c r="H150" s="18" t="s">
        <v>16</v>
      </c>
      <c r="I150" s="18" t="s">
        <v>29</v>
      </c>
      <c r="J150" s="20" t="s">
        <v>22</v>
      </c>
      <c r="K150" s="20" t="s">
        <v>88</v>
      </c>
      <c r="L150" s="21" t="s">
        <v>19</v>
      </c>
    </row>
    <row r="151" spans="1:12" x14ac:dyDescent="0.15">
      <c r="A151" s="6">
        <v>145</v>
      </c>
      <c r="B151" s="7" t="s">
        <v>89</v>
      </c>
      <c r="C151" s="8">
        <v>39</v>
      </c>
      <c r="D151" s="7" t="s">
        <v>214</v>
      </c>
      <c r="E151" s="7">
        <v>20</v>
      </c>
      <c r="F151" s="9" t="s">
        <v>215</v>
      </c>
      <c r="G151" s="9" t="s">
        <v>31</v>
      </c>
      <c r="H151" s="7" t="s">
        <v>16</v>
      </c>
      <c r="I151" s="7" t="s">
        <v>29</v>
      </c>
      <c r="J151" s="9" t="s">
        <v>125</v>
      </c>
      <c r="K151" s="9" t="s">
        <v>126</v>
      </c>
      <c r="L151" s="10" t="s">
        <v>19</v>
      </c>
    </row>
    <row r="152" spans="1:12" x14ac:dyDescent="0.15">
      <c r="A152" s="6">
        <v>146</v>
      </c>
      <c r="B152" s="7" t="s">
        <v>90</v>
      </c>
      <c r="C152" s="8">
        <v>43</v>
      </c>
      <c r="D152" s="7" t="s">
        <v>214</v>
      </c>
      <c r="E152" s="7">
        <v>20</v>
      </c>
      <c r="F152" s="9" t="s">
        <v>215</v>
      </c>
      <c r="G152" s="9" t="s">
        <v>129</v>
      </c>
      <c r="H152" s="7" t="s">
        <v>16</v>
      </c>
      <c r="I152" s="7" t="s">
        <v>22</v>
      </c>
      <c r="J152" s="9" t="s">
        <v>29</v>
      </c>
      <c r="K152" s="9" t="s">
        <v>32</v>
      </c>
      <c r="L152" s="10" t="s">
        <v>19</v>
      </c>
    </row>
    <row r="153" spans="1:12" x14ac:dyDescent="0.15">
      <c r="A153" s="6">
        <v>147</v>
      </c>
      <c r="B153" s="7" t="s">
        <v>91</v>
      </c>
      <c r="C153" s="8">
        <v>44</v>
      </c>
      <c r="D153" s="7" t="s">
        <v>214</v>
      </c>
      <c r="E153" s="7">
        <v>20</v>
      </c>
      <c r="F153" s="9" t="s">
        <v>215</v>
      </c>
      <c r="G153" s="9" t="s">
        <v>146</v>
      </c>
      <c r="H153" s="7" t="s">
        <v>16</v>
      </c>
      <c r="I153" s="7" t="s">
        <v>79</v>
      </c>
      <c r="J153" s="9" t="s">
        <v>61</v>
      </c>
      <c r="K153" s="9" t="s">
        <v>108</v>
      </c>
      <c r="L153" s="10" t="s">
        <v>19</v>
      </c>
    </row>
    <row r="154" spans="1:12" x14ac:dyDescent="0.15">
      <c r="A154" s="6">
        <v>148</v>
      </c>
      <c r="B154" s="7" t="s">
        <v>111</v>
      </c>
      <c r="C154" s="8" t="s">
        <v>216</v>
      </c>
      <c r="D154" s="7" t="s">
        <v>214</v>
      </c>
      <c r="E154" s="7">
        <v>20</v>
      </c>
      <c r="F154" s="9" t="s">
        <v>215</v>
      </c>
      <c r="G154" s="9" t="s">
        <v>15</v>
      </c>
      <c r="H154" s="7" t="s">
        <v>16</v>
      </c>
      <c r="I154" s="7" t="s">
        <v>22</v>
      </c>
      <c r="J154" s="9" t="s">
        <v>79</v>
      </c>
      <c r="K154" s="9" t="s">
        <v>134</v>
      </c>
      <c r="L154" s="10" t="s">
        <v>19</v>
      </c>
    </row>
    <row r="155" spans="1:12" x14ac:dyDescent="0.15">
      <c r="A155" s="6">
        <v>149</v>
      </c>
      <c r="B155" s="7" t="s">
        <v>170</v>
      </c>
      <c r="C155" s="26" t="s">
        <v>217</v>
      </c>
      <c r="D155" s="7" t="s">
        <v>218</v>
      </c>
      <c r="E155" s="7">
        <v>20</v>
      </c>
      <c r="F155" s="9" t="s">
        <v>215</v>
      </c>
      <c r="G155" s="9" t="s">
        <v>116</v>
      </c>
      <c r="H155" s="7" t="s">
        <v>16</v>
      </c>
      <c r="I155" s="7" t="s">
        <v>33</v>
      </c>
      <c r="J155" s="9" t="s">
        <v>53</v>
      </c>
      <c r="K155" s="9" t="s">
        <v>109</v>
      </c>
      <c r="L155" s="10" t="s">
        <v>19</v>
      </c>
    </row>
    <row r="156" spans="1:12" x14ac:dyDescent="0.15">
      <c r="A156" s="6">
        <v>149</v>
      </c>
      <c r="B156" s="7" t="s">
        <v>170</v>
      </c>
      <c r="C156" s="8" t="s">
        <v>219</v>
      </c>
      <c r="D156" s="7" t="s">
        <v>218</v>
      </c>
      <c r="E156" s="7">
        <v>20</v>
      </c>
      <c r="F156" s="9" t="s">
        <v>215</v>
      </c>
      <c r="G156" s="9" t="s">
        <v>114</v>
      </c>
      <c r="H156" s="7" t="s">
        <v>16</v>
      </c>
      <c r="I156" s="7" t="s">
        <v>33</v>
      </c>
      <c r="J156" s="9" t="s">
        <v>56</v>
      </c>
      <c r="K156" s="9" t="s">
        <v>96</v>
      </c>
      <c r="L156" s="10" t="s">
        <v>19</v>
      </c>
    </row>
    <row r="157" spans="1:12" x14ac:dyDescent="0.15">
      <c r="A157" s="6">
        <v>150</v>
      </c>
      <c r="B157" s="7" t="s">
        <v>94</v>
      </c>
      <c r="C157" s="8">
        <v>37</v>
      </c>
      <c r="D157" s="7" t="s">
        <v>220</v>
      </c>
      <c r="E157" s="7">
        <v>20</v>
      </c>
      <c r="F157" s="9" t="s">
        <v>215</v>
      </c>
      <c r="G157" s="9" t="s">
        <v>65</v>
      </c>
      <c r="H157" s="7" t="s">
        <v>16</v>
      </c>
      <c r="I157" s="7" t="s">
        <v>113</v>
      </c>
      <c r="J157" s="9" t="s">
        <v>33</v>
      </c>
      <c r="K157" s="9" t="s">
        <v>84</v>
      </c>
      <c r="L157" s="10" t="s">
        <v>19</v>
      </c>
    </row>
    <row r="158" spans="1:12" x14ac:dyDescent="0.15">
      <c r="A158" s="6">
        <v>151</v>
      </c>
      <c r="B158" s="7" t="s">
        <v>97</v>
      </c>
      <c r="C158" s="8">
        <v>33</v>
      </c>
      <c r="D158" s="7" t="s">
        <v>220</v>
      </c>
      <c r="E158" s="7">
        <v>20</v>
      </c>
      <c r="F158" s="9" t="s">
        <v>215</v>
      </c>
      <c r="G158" s="9" t="s">
        <v>36</v>
      </c>
      <c r="H158" s="7" t="s">
        <v>16</v>
      </c>
      <c r="I158" s="7" t="s">
        <v>84</v>
      </c>
      <c r="J158" s="9" t="s">
        <v>113</v>
      </c>
      <c r="K158" s="9" t="s">
        <v>83</v>
      </c>
      <c r="L158" s="10" t="s">
        <v>19</v>
      </c>
    </row>
    <row r="159" spans="1:12" x14ac:dyDescent="0.15">
      <c r="A159" s="6">
        <v>152</v>
      </c>
      <c r="B159" s="7" t="s">
        <v>76</v>
      </c>
      <c r="C159" s="8">
        <v>37</v>
      </c>
      <c r="D159" s="7" t="s">
        <v>95</v>
      </c>
      <c r="E159" s="7">
        <v>20</v>
      </c>
      <c r="F159" s="9" t="s">
        <v>215</v>
      </c>
      <c r="G159" s="9" t="s">
        <v>143</v>
      </c>
      <c r="H159" s="7" t="s">
        <v>16</v>
      </c>
      <c r="I159" s="7" t="s">
        <v>53</v>
      </c>
      <c r="J159" s="9" t="s">
        <v>62</v>
      </c>
      <c r="K159" s="9" t="s">
        <v>51</v>
      </c>
      <c r="L159" s="10" t="s">
        <v>19</v>
      </c>
    </row>
    <row r="160" spans="1:12" x14ac:dyDescent="0.15">
      <c r="A160" s="6">
        <v>153</v>
      </c>
      <c r="B160" s="7" t="s">
        <v>80</v>
      </c>
      <c r="C160" s="8" t="s">
        <v>209</v>
      </c>
      <c r="D160" s="7" t="s">
        <v>95</v>
      </c>
      <c r="E160" s="7">
        <v>20</v>
      </c>
      <c r="F160" s="9" t="s">
        <v>215</v>
      </c>
      <c r="G160" s="9" t="s">
        <v>145</v>
      </c>
      <c r="H160" s="7" t="s">
        <v>16</v>
      </c>
      <c r="I160" s="7" t="s">
        <v>108</v>
      </c>
      <c r="J160" s="9" t="s">
        <v>39</v>
      </c>
      <c r="K160" s="9" t="s">
        <v>103</v>
      </c>
      <c r="L160" s="10" t="s">
        <v>19</v>
      </c>
    </row>
    <row r="161" spans="1:12" x14ac:dyDescent="0.15">
      <c r="A161" s="6">
        <v>154</v>
      </c>
      <c r="B161" s="7" t="s">
        <v>127</v>
      </c>
      <c r="C161" s="8">
        <v>44</v>
      </c>
      <c r="D161" s="7" t="s">
        <v>221</v>
      </c>
      <c r="E161" s="7">
        <v>20</v>
      </c>
      <c r="F161" s="9" t="s">
        <v>215</v>
      </c>
      <c r="G161" s="9" t="s">
        <v>146</v>
      </c>
      <c r="H161" s="7" t="s">
        <v>16</v>
      </c>
      <c r="I161" s="7" t="s">
        <v>51</v>
      </c>
      <c r="J161" s="9" t="s">
        <v>117</v>
      </c>
      <c r="K161" s="9" t="s">
        <v>18</v>
      </c>
      <c r="L161" s="10" t="s">
        <v>19</v>
      </c>
    </row>
    <row r="162" spans="1:12" ht="15" thickBot="1" x14ac:dyDescent="0.2">
      <c r="A162" s="12">
        <v>155</v>
      </c>
      <c r="B162" s="13" t="s">
        <v>130</v>
      </c>
      <c r="C162" s="14">
        <v>42</v>
      </c>
      <c r="D162" s="13" t="s">
        <v>221</v>
      </c>
      <c r="E162" s="13">
        <v>20</v>
      </c>
      <c r="F162" s="15" t="s">
        <v>215</v>
      </c>
      <c r="G162" s="15" t="s">
        <v>131</v>
      </c>
      <c r="H162" s="13" t="s">
        <v>16</v>
      </c>
      <c r="I162" s="13" t="s">
        <v>51</v>
      </c>
      <c r="J162" s="15" t="s">
        <v>160</v>
      </c>
      <c r="K162" s="15" t="s">
        <v>38</v>
      </c>
      <c r="L162" s="16" t="s">
        <v>19</v>
      </c>
    </row>
  </sheetData>
  <autoFilter ref="A1:L162">
    <sortState ref="A2:L172">
      <sortCondition ref="F2:F172"/>
      <sortCondition ref="D2:D172"/>
      <sortCondition ref="B2:B172"/>
    </sortState>
  </autoFilter>
  <phoneticPr fontId="3" type="noConversion"/>
  <pageMargins left="0.39370078740157483" right="0.39370078740157483" top="0.59055118110236227" bottom="0.39370078740157483" header="3.937007874015748E-2" footer="0.11811023622047245"/>
  <pageSetup paperSize="9" orientation="landscape" r:id="rId1"/>
  <headerFooter alignWithMargins="0">
    <oddHeader>&amp;C&amp;"宋体,加粗"&amp;16经济管理学院2018-2019学年第2学期专业课期末考试安排表</oddHeader>
    <oddFooter>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统计</vt:lpstr>
      <vt:lpstr>专业课 </vt:lpstr>
      <vt:lpstr>Sheet1</vt:lpstr>
      <vt:lpstr>Sheet2</vt:lpstr>
      <vt:lpstr>Sheet3</vt:lpstr>
      <vt:lpstr>'专业课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2019-06-18T00:21:19Z</dcterms:created>
  <dcterms:modified xsi:type="dcterms:W3CDTF">2019-06-18T00:22:39Z</dcterms:modified>
</cp:coreProperties>
</file>